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Korisnik\Desktop\3.B FLAG NATJEČAJ.PRERADA Mjera 1.2\3. FLAG NATJEČAJ _M1.2\Obrasci_V.4\"/>
    </mc:Choice>
  </mc:AlternateContent>
  <xr:revisionPtr revIDLastSave="0" documentId="13_ncr:1_{7D80A15A-48F1-4582-878B-3F181A04F0C3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Naslovnica" sheetId="5" r:id="rId1"/>
    <sheet name="Uputa" sheetId="6" r:id="rId2"/>
    <sheet name="Financijski tok" sheetId="4" r:id="rId3"/>
  </sheets>
  <definedNames>
    <definedName name="_xlnm.Print_Area" localSheetId="2">'Financijski tok'!$A$1:$M$76</definedName>
    <definedName name="_xlnm.Print_Area" localSheetId="0">Naslovnica!$A$1:$N$33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4" l="1"/>
  <c r="L39" i="4"/>
  <c r="K39" i="4"/>
  <c r="J39" i="4"/>
  <c r="I39" i="4"/>
  <c r="H39" i="4"/>
  <c r="G39" i="4"/>
  <c r="F39" i="4"/>
  <c r="E39" i="4"/>
  <c r="D39" i="4"/>
  <c r="C39" i="4"/>
  <c r="D24" i="4"/>
  <c r="E24" i="4"/>
  <c r="F24" i="4"/>
  <c r="G24" i="4"/>
  <c r="H24" i="4"/>
  <c r="I24" i="4"/>
  <c r="J24" i="4"/>
  <c r="K24" i="4"/>
  <c r="L24" i="4"/>
  <c r="C24" i="4"/>
  <c r="A20" i="4" l="1"/>
  <c r="L36" i="4" l="1"/>
  <c r="K36" i="4"/>
  <c r="J36" i="4"/>
  <c r="I36" i="4"/>
  <c r="H36" i="4"/>
  <c r="G36" i="4"/>
  <c r="F36" i="4"/>
  <c r="E36" i="4"/>
  <c r="D36" i="4"/>
  <c r="C36" i="4"/>
  <c r="B36" i="4"/>
  <c r="L28" i="4"/>
  <c r="L27" i="4" s="1"/>
  <c r="K28" i="4"/>
  <c r="J28" i="4"/>
  <c r="I28" i="4"/>
  <c r="H28" i="4"/>
  <c r="H27" i="4" s="1"/>
  <c r="G28" i="4"/>
  <c r="F28" i="4"/>
  <c r="E28" i="4"/>
  <c r="D28" i="4"/>
  <c r="D27" i="4" s="1"/>
  <c r="C28" i="4"/>
  <c r="B28" i="4"/>
  <c r="L22" i="4"/>
  <c r="K22" i="4"/>
  <c r="J22" i="4"/>
  <c r="I22" i="4"/>
  <c r="H22" i="4"/>
  <c r="G22" i="4"/>
  <c r="F22" i="4"/>
  <c r="E22" i="4"/>
  <c r="D22" i="4"/>
  <c r="C22" i="4"/>
  <c r="A19" i="4"/>
  <c r="A18" i="4"/>
  <c r="A17" i="4"/>
  <c r="L9" i="4"/>
  <c r="K9" i="4"/>
  <c r="J9" i="4"/>
  <c r="I9" i="4"/>
  <c r="H9" i="4"/>
  <c r="G9" i="4"/>
  <c r="F9" i="4"/>
  <c r="E9" i="4"/>
  <c r="D9" i="4"/>
  <c r="C9" i="4"/>
  <c r="B9" i="4"/>
  <c r="B8" i="4" s="1"/>
  <c r="D7" i="4"/>
  <c r="E7" i="4" s="1"/>
  <c r="F7" i="4" s="1"/>
  <c r="G7" i="4" s="1"/>
  <c r="H7" i="4" s="1"/>
  <c r="I7" i="4" s="1"/>
  <c r="J7" i="4" s="1"/>
  <c r="K7" i="4" s="1"/>
  <c r="L7" i="4" s="1"/>
  <c r="E27" i="4" l="1"/>
  <c r="I27" i="4"/>
  <c r="E8" i="4"/>
  <c r="I8" i="4"/>
  <c r="B27" i="4"/>
  <c r="F27" i="4"/>
  <c r="J27" i="4"/>
  <c r="C27" i="4"/>
  <c r="G27" i="4"/>
  <c r="K27" i="4"/>
  <c r="F8" i="4"/>
  <c r="J8" i="4"/>
  <c r="C8" i="4"/>
  <c r="G8" i="4"/>
  <c r="G41" i="4" s="1"/>
  <c r="K8" i="4"/>
  <c r="K41" i="4" s="1"/>
  <c r="D8" i="4"/>
  <c r="D41" i="4" s="1"/>
  <c r="H8" i="4"/>
  <c r="H41" i="4" s="1"/>
  <c r="L8" i="4"/>
  <c r="L41" i="4" s="1"/>
  <c r="E41" i="4"/>
  <c r="B41" i="4"/>
  <c r="J41" i="4" l="1"/>
  <c r="F41" i="4"/>
  <c r="I41" i="4"/>
  <c r="C41" i="4"/>
  <c r="C42" i="4" s="1"/>
  <c r="D42" i="4" s="1"/>
  <c r="E42" i="4" s="1"/>
  <c r="F42" i="4" l="1"/>
  <c r="G42" i="4" s="1"/>
  <c r="H42" i="4" s="1"/>
  <c r="I42" i="4" s="1"/>
  <c r="J42" i="4" s="1"/>
  <c r="K42" i="4" s="1"/>
  <c r="L42" i="4" s="1"/>
</calcChain>
</file>

<file path=xl/sharedStrings.xml><?xml version="1.0" encoding="utf-8"?>
<sst xmlns="http://schemas.openxmlformats.org/spreadsheetml/2006/main" count="71" uniqueCount="71">
  <si>
    <t>UPUTE:</t>
  </si>
  <si>
    <t>DA</t>
  </si>
  <si>
    <t xml:space="preserve">modernizaciju i/ili unapređenje procesa rada i poslovanja </t>
  </si>
  <si>
    <t>NE</t>
  </si>
  <si>
    <t>povećanje proizvodnog kapaciteta iskazanom kroz povećanje ukupnog standardnog ekonomskog rezultata</t>
  </si>
  <si>
    <t>Naziv stavke</t>
  </si>
  <si>
    <t>Prethodna 
godina</t>
  </si>
  <si>
    <t>I. UKUPNI PRIMICI</t>
  </si>
  <si>
    <t>I.1. OPERATIVNI PRIMICI</t>
  </si>
  <si>
    <t>Prodajna cijena (kn/mjernoj jedinici)</t>
  </si>
  <si>
    <t>II. UKUPNI IZDACI</t>
  </si>
  <si>
    <t>II.1. OPERATIVNI IZDACI</t>
  </si>
  <si>
    <t>II.1.2. Energija</t>
  </si>
  <si>
    <t>II.1.3. Troškovi radne snage</t>
  </si>
  <si>
    <t>II.1.4. Troškovi održavanja</t>
  </si>
  <si>
    <t>II.1.5. Zakup</t>
  </si>
  <si>
    <t>II. 1.6. Javna davanja</t>
  </si>
  <si>
    <t>II. 1.7. Ostali operativni troškovi</t>
  </si>
  <si>
    <t>II.2.1. Troškovi kamata</t>
  </si>
  <si>
    <t>FINANCIJSKI TIJEK PO GODINAMA</t>
  </si>
  <si>
    <t>KUMULATIV FINANCIJSKOG TIJEKA</t>
  </si>
  <si>
    <t>LEGENDA:</t>
  </si>
  <si>
    <t>* bijela i žuta polja su namijenjena popunjavanju</t>
  </si>
  <si>
    <t xml:space="preserve">Tablice je potrebno popuniti sukladno vijeku trajanja projekta od 10 godina.             </t>
  </si>
  <si>
    <t>I.2. PRIMICI OD POTPORE</t>
  </si>
  <si>
    <t>Jakopova kapica (kom)</t>
  </si>
  <si>
    <t>Pržene sardelice (porcija)</t>
  </si>
  <si>
    <t>PRIMJERI: Svježa orada (kg)</t>
  </si>
  <si>
    <t>II.1.1. Sirovine i repromaterijal</t>
  </si>
  <si>
    <t>Prodajne količine (naziv i mjerna jedinica)</t>
  </si>
  <si>
    <t>I.3.2. Kredit</t>
  </si>
  <si>
    <t>II.3.1. Ulaganja u dugotrajnu imovinu</t>
  </si>
  <si>
    <t>I.3.1. Vlastiti izvori</t>
  </si>
  <si>
    <r>
      <t>I.2.1. Javna potpora iz OPPR</t>
    </r>
    <r>
      <rPr>
        <b/>
        <vertAlign val="superscript"/>
        <sz val="10"/>
        <rFont val="Calibri"/>
        <family val="2"/>
        <charset val="238"/>
        <scheme val="minor"/>
      </rPr>
      <t>1</t>
    </r>
  </si>
  <si>
    <r>
      <rPr>
        <b/>
        <vertAlign val="superscript"/>
        <sz val="11"/>
        <rFont val="Calibri"/>
        <family val="2"/>
        <charset val="238"/>
        <scheme val="minor"/>
      </rPr>
      <t>1</t>
    </r>
    <r>
      <rPr>
        <b/>
        <sz val="11"/>
        <rFont val="Calibri"/>
        <family val="2"/>
        <charset val="238"/>
        <scheme val="minor"/>
      </rPr>
      <t xml:space="preserve"> Upisati ukupni iznos javne potpore u godini kad ju planirate primiti</t>
    </r>
  </si>
  <si>
    <r>
      <t>I.3. IZVORI FINANCIRANJA PROJEKTA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</si>
  <si>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II.3. UKUPNI IZNOS PROJEKTA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</si>
  <si>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Ukupni iznos projekta mora biti jednak ukupnim izvorima financiranja projekta (po godinama i ukupno)</t>
    </r>
  </si>
  <si>
    <r>
      <rPr>
        <b/>
        <sz val="12"/>
        <color theme="0"/>
        <rFont val="Calibri"/>
        <family val="2"/>
        <charset val="238"/>
        <scheme val="minor"/>
      </rPr>
      <t>Opišite izvore financiranja investicije</t>
    </r>
    <r>
      <rPr>
        <b/>
        <sz val="11"/>
        <color theme="0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>(ukoliko će se operacija financirati vlastitim izvorima u potpunosti ili djelomično, obrazložiti koji su to izvori; ukoliko će se operacija financirati kreditom u potpunosti ili djelomično, opišite kreditne uvjete kao što su kamatna stopa, poček, razdoblje otplate i slično)</t>
    </r>
  </si>
  <si>
    <r>
      <rPr>
        <b/>
        <vertAlign val="superscript"/>
        <sz val="11"/>
        <rFont val="Calibri"/>
        <family val="2"/>
        <charset val="238"/>
        <scheme val="minor"/>
      </rPr>
      <t>4</t>
    </r>
    <r>
      <rPr>
        <b/>
        <sz val="11"/>
        <rFont val="Calibri"/>
        <family val="2"/>
        <charset val="238"/>
        <scheme val="minor"/>
      </rPr>
      <t xml:space="preserve"> Ukoliko će se primljena potpora koristiti za smanjenja glavnice kredita, u godini primitka potpore uvećati otplatu glavnice za iznos primljene potpore</t>
    </r>
  </si>
  <si>
    <r>
      <t>II. 2.2. Otplata glavnice</t>
    </r>
    <r>
      <rPr>
        <b/>
        <vertAlign val="superscript"/>
        <sz val="10"/>
        <rFont val="Calibri"/>
        <family val="2"/>
        <charset val="238"/>
        <scheme val="minor"/>
      </rPr>
      <t>4</t>
    </r>
  </si>
  <si>
    <r>
      <t>II.2. FINANCIJSKI IZDACI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</si>
  <si>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rPr>
        <b/>
        <vertAlign val="superscript"/>
        <sz val="11"/>
        <rFont val="Calibri"/>
        <family val="2"/>
        <charset val="238"/>
        <scheme val="minor"/>
      </rPr>
      <t>3</t>
    </r>
    <r>
      <rPr>
        <b/>
        <sz val="11"/>
        <rFont val="Calibri"/>
        <family val="2"/>
        <charset val="238"/>
        <scheme val="minor"/>
      </rPr>
      <t xml:space="preserve"> Ukoliko imate postojeće kredite vezane uz djelatnost na koju se odnosi projekt/operacija upištie troškove kamata i otplatu glavnice</t>
    </r>
  </si>
  <si>
    <r>
      <rPr>
        <b/>
        <sz val="12"/>
        <color theme="0"/>
        <rFont val="Calibri"/>
        <family val="2"/>
        <charset val="238"/>
        <scheme val="minor"/>
      </rPr>
      <t>Opišite planirane primitke</t>
    </r>
    <r>
      <rPr>
        <b/>
        <sz val="11"/>
        <color theme="0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>(na temelju čega planirate ostvariti planiranu prodaju i cijenu). Ukoliko se primljena potpora neće koristiti za smanjenje glavnice kredita opisati u koju svrhu se planiraju utrošiti sredstva.</t>
    </r>
  </si>
  <si>
    <t>Tablica A  Projekcija financijskog toka</t>
  </si>
  <si>
    <t>ODRŽIVOST PROJEKTA (financijska i operativna)</t>
  </si>
  <si>
    <t>Naknada za korištenje objekta (po korisniku)</t>
  </si>
  <si>
    <t>Naknada za korištenje objekta (broj korisnika)</t>
  </si>
  <si>
    <t>NAPOMENA:</t>
  </si>
  <si>
    <t xml:space="preserve">Korisnici koji su u sustavu PDV-a upisuju iznose bez PDV-a, a korisnici koji nisu u sustavu PDV-a upisuju iznose s uključenim PDV-om </t>
  </si>
  <si>
    <t>* polja obojana drugim bojama ne popunjavati!</t>
  </si>
  <si>
    <r>
      <rPr>
        <b/>
        <sz val="12"/>
        <color theme="0"/>
        <rFont val="Calibri"/>
        <family val="2"/>
        <charset val="238"/>
        <scheme val="minor"/>
      </rPr>
      <t>Opišite planirane izdatke</t>
    </r>
    <r>
      <rPr>
        <b/>
        <sz val="11"/>
        <color theme="0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 xml:space="preserve">(opišite glavne operativne troškove, temeljem čega ih planirate i povežite ih s proizvodnjom/prodajom; ukoliko imate postojeće kreditne obveze vezane za operaciju, koja se provodi, navedite kreditne uvjete istih): </t>
    </r>
  </si>
  <si>
    <t>Kamenice (kg)</t>
  </si>
  <si>
    <t>Europska unija</t>
  </si>
  <si>
    <t xml:space="preserve">Na temelju Obrasca 1.A te ovog dokumenta, FLAG/UT provjerava financijsku održivost projekta, odnosno utvrđuje da korisnik ima administrativne, financijske i operativne kapacitete za ispunjenje uvjeta za potporu. </t>
  </si>
  <si>
    <t>Podaci navedeni u ovom obrascu podložni su provjerama nadležnih institucija i nakon isplate sredstava javne potpore i to u periodu od 5 godina nakon konačne isplate  potpore.</t>
  </si>
  <si>
    <t xml:space="preserve">UPUTE: </t>
  </si>
  <si>
    <t>Verzija 1.0</t>
  </si>
  <si>
    <t>U</t>
  </si>
  <si>
    <t>Datum:</t>
  </si>
  <si>
    <t>Ime i prezime odgovorne ili ovlaštene osobe Nositelja projekta - tiskano</t>
  </si>
  <si>
    <t>M.P.</t>
  </si>
  <si>
    <t>(ako je primjenjivo)</t>
  </si>
  <si>
    <t>Potpis odgovorne ili ovlaštene osobe Nositelja projekta</t>
  </si>
  <si>
    <t>VAŽNO: Ovaj list nije potrebno printati!</t>
  </si>
  <si>
    <t>TABLICA 1. FINANCIJSKI TOK</t>
  </si>
  <si>
    <t>Korisnik pod materijalnom i kaznenom odgovornošću jamči za vjerodostojnost i istinitost podataka navedenih u ovom obrascu, kao i za sve informacije, podatke i dokumente koje dostavi FLAG-u/Upravljačkom tijelu u procesu procjene održivosti projekta.</t>
  </si>
  <si>
    <r>
      <t xml:space="preserve">Prilikom popunjavanja ovog dokumenta obratite pažnju na </t>
    </r>
    <r>
      <rPr>
        <b/>
        <i/>
        <sz val="10"/>
        <rFont val="Calibri"/>
        <family val="2"/>
        <charset val="238"/>
        <scheme val="minor"/>
      </rPr>
      <t>UPUTE i NAPOMENE</t>
    </r>
    <r>
      <rPr>
        <i/>
        <sz val="10"/>
        <rFont val="Calibri"/>
        <family val="2"/>
        <charset val="238"/>
        <scheme val="minor"/>
      </rPr>
      <t xml:space="preserve"> koje se nalaze unutar radnog lista, a ispod tablice (kao fusnote).</t>
    </r>
  </si>
  <si>
    <r>
      <t xml:space="preserve">VAŽNO:
</t>
    </r>
    <r>
      <rPr>
        <i/>
        <sz val="11"/>
        <rFont val="Calibri"/>
        <family val="2"/>
        <charset val="238"/>
        <scheme val="minor"/>
      </rPr>
      <t>Svi navedni podaci podložni su daljnjim provjerama od strane FLAG-a i Upravljačkog tijela. Primici se planiraju pod pretpostavkom da sve što se proda i naplati u roku od jedne godine. Ista pretpostavka vrijedi i za izdatke, odnosno sve što se nabavi se plati u roku od godine dana. Prodajne cijene i troškove planirati bez stope inflacije. Planirani primici i izdaci moraju imati podlogu u prethodnoj godini, ukoliko ste poslovali. Ukoliko se operacija odnosi na novu djelatnost ili se radi o novoosnovanom poduzeće, prethodna godina se ne popunjava. Javopravna tijela i ostali korisnici koji se neće direktno baviti prodajom proizvoda ribarstva i akvakulture, umjesto primitaka od prodaje planiraju primitke od naknade za korištenje objekta, koji je predmet potpore.</t>
    </r>
    <r>
      <rPr>
        <b/>
        <i/>
        <sz val="11"/>
        <rFont val="Calibri"/>
        <family val="2"/>
        <charset val="238"/>
        <scheme val="minor"/>
      </rPr>
      <t xml:space="preserve"> Kumulativ financijskog toka mora biti pozitivan od prve do posljednje godine vijeka trajanja projekta, što dokazuje financijsku i operativnu održivost projekta.                                                             </t>
    </r>
  </si>
  <si>
    <t>2. FLAG natječaj za dodjelu potpore za provedbu projekta u okviru Mjere 1.2. "Potpora jačanju konkurentnosti ribarstva i akvakuluture " iz LRSR FLAG-a Tri mora</t>
  </si>
  <si>
    <t>Obrazac 1.C Održivost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</si>
</sst>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[$-F800]dddd\,\ mmmm\ dd\,\ yyyy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 Light"/>
      <family val="1"/>
      <charset val="238"/>
      <scheme val="major"/>
    </font>
    <font>
      <b/>
      <sz val="12"/>
      <name val="Calibri Light"/>
      <family val="1"/>
      <charset val="238"/>
      <scheme val="major"/>
    </font>
    <font>
      <b/>
      <i/>
      <sz val="11"/>
      <name val="Calibri Light"/>
      <family val="1"/>
      <charset val="238"/>
      <scheme val="major"/>
    </font>
    <font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i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 Light"/>
      <family val="1"/>
      <charset val="238"/>
      <scheme val="maj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2"/>
      <name val="Calibri Light"/>
      <family val="1"/>
      <charset val="238"/>
      <scheme val="major"/>
    </font>
    <font>
      <b/>
      <i/>
      <sz val="10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0"/>
      <name val="Arial Narrow"/>
      <family val="2"/>
      <charset val="238"/>
    </font>
    <font>
      <sz val="10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4" fillId="0" borderId="0"/>
    <xf numFmtId="0" fontId="1" fillId="0" borderId="0"/>
    <xf numFmtId="0" fontId="7" fillId="9" borderId="0"/>
    <xf numFmtId="0" fontId="7" fillId="4" borderId="0"/>
  </cellStyleXfs>
  <cellXfs count="112">
    <xf numFmtId="0" fontId="0" fillId="0" borderId="0" xfId="0"/>
    <xf numFmtId="0" fontId="0" fillId="4" borderId="0" xfId="0" applyFill="1"/>
    <xf numFmtId="0" fontId="0" fillId="5" borderId="0" xfId="0" applyFill="1"/>
    <xf numFmtId="0" fontId="9" fillId="0" borderId="0" xfId="0" applyFont="1" applyAlignment="1">
      <alignment horizontal="justify" vertical="center"/>
    </xf>
    <xf numFmtId="0" fontId="8" fillId="4" borderId="0" xfId="0" applyFont="1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12" fillId="5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10" fontId="11" fillId="4" borderId="8" xfId="0" applyNumberFormat="1" applyFont="1" applyFill="1" applyBorder="1" applyAlignment="1">
      <alignment horizontal="center" vertical="center" wrapText="1"/>
    </xf>
    <xf numFmtId="10" fontId="11" fillId="4" borderId="10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0" fontId="0" fillId="4" borderId="0" xfId="0" applyFill="1" applyBorder="1"/>
    <xf numFmtId="0" fontId="1" fillId="4" borderId="0" xfId="0" applyFont="1" applyFill="1" applyBorder="1"/>
    <xf numFmtId="4" fontId="11" fillId="4" borderId="8" xfId="0" applyNumberFormat="1" applyFont="1" applyFill="1" applyBorder="1" applyAlignment="1">
      <alignment horizontal="right" vertical="center" wrapText="1"/>
    </xf>
    <xf numFmtId="0" fontId="15" fillId="0" borderId="0" xfId="2" applyFont="1" applyProtection="1"/>
    <xf numFmtId="0" fontId="4" fillId="4" borderId="13" xfId="0" applyFont="1" applyFill="1" applyBorder="1" applyProtection="1"/>
    <xf numFmtId="164" fontId="6" fillId="11" borderId="13" xfId="0" applyNumberFormat="1" applyFont="1" applyFill="1" applyBorder="1" applyAlignment="1" applyProtection="1">
      <alignment horizontal="center" vertical="center"/>
    </xf>
    <xf numFmtId="164" fontId="6" fillId="12" borderId="13" xfId="0" applyNumberFormat="1" applyFont="1" applyFill="1" applyBorder="1" applyAlignment="1" applyProtection="1">
      <alignment horizontal="center" vertical="center"/>
    </xf>
    <xf numFmtId="164" fontId="6" fillId="13" borderId="13" xfId="0" applyNumberFormat="1" applyFont="1" applyFill="1" applyBorder="1" applyAlignment="1" applyProtection="1">
      <alignment horizontal="center" vertical="center"/>
    </xf>
    <xf numFmtId="0" fontId="4" fillId="14" borderId="13" xfId="0" applyFont="1" applyFill="1" applyBorder="1" applyAlignment="1" applyProtection="1">
      <alignment horizontal="right" vertical="center"/>
    </xf>
    <xf numFmtId="1" fontId="5" fillId="2" borderId="13" xfId="0" applyNumberFormat="1" applyFont="1" applyFill="1" applyBorder="1" applyAlignment="1" applyProtection="1">
      <alignment horizontal="center" vertical="center"/>
    </xf>
    <xf numFmtId="4" fontId="11" fillId="0" borderId="3" xfId="0" applyNumberFormat="1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left" vertical="center" wrapText="1"/>
    </xf>
    <xf numFmtId="4" fontId="11" fillId="8" borderId="3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right" vertical="center" wrapText="1"/>
    </xf>
    <xf numFmtId="10" fontId="11" fillId="3" borderId="3" xfId="0" applyNumberFormat="1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horizontal="right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3" xfId="0" applyFont="1" applyFill="1" applyBorder="1" applyAlignment="1">
      <alignment horizontal="left" vertical="center" wrapText="1"/>
    </xf>
    <xf numFmtId="10" fontId="11" fillId="4" borderId="7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right" vertical="center" wrapText="1"/>
    </xf>
    <xf numFmtId="10" fontId="11" fillId="4" borderId="0" xfId="0" applyNumberFormat="1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11" fillId="10" borderId="0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4" fillId="0" borderId="2" xfId="0" applyFont="1" applyFill="1" applyBorder="1" applyProtection="1"/>
    <xf numFmtId="0" fontId="4" fillId="0" borderId="17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8" xfId="0" applyFont="1" applyFill="1" applyBorder="1" applyProtection="1"/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26" fillId="0" borderId="0" xfId="0" applyFont="1"/>
    <xf numFmtId="0" fontId="27" fillId="0" borderId="0" xfId="0" applyFont="1"/>
    <xf numFmtId="0" fontId="29" fillId="0" borderId="0" xfId="0" applyFont="1"/>
    <xf numFmtId="0" fontId="30" fillId="0" borderId="15" xfId="0" applyFont="1" applyBorder="1" applyAlignment="1">
      <alignment horizontal="right"/>
    </xf>
    <xf numFmtId="0" fontId="30" fillId="0" borderId="15" xfId="0" applyFont="1" applyBorder="1" applyAlignment="1">
      <alignment wrapText="1"/>
    </xf>
    <xf numFmtId="0" fontId="30" fillId="0" borderId="0" xfId="0" applyFont="1" applyAlignment="1">
      <alignment horizontal="right"/>
    </xf>
    <xf numFmtId="165" fontId="30" fillId="0" borderId="15" xfId="0" applyNumberFormat="1" applyFont="1" applyBorder="1"/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15" xfId="0" applyFont="1" applyBorder="1"/>
    <xf numFmtId="0" fontId="26" fillId="0" borderId="0" xfId="0" applyFont="1" applyAlignment="1">
      <alignment horizontal="right"/>
    </xf>
    <xf numFmtId="0" fontId="32" fillId="0" borderId="0" xfId="0" applyFont="1"/>
    <xf numFmtId="0" fontId="23" fillId="0" borderId="0" xfId="3" applyFont="1" applyFill="1" applyBorder="1" applyAlignment="1" applyProtection="1">
      <alignment vertical="center" wrapText="1"/>
    </xf>
    <xf numFmtId="0" fontId="23" fillId="0" borderId="0" xfId="4" applyFont="1" applyFill="1" applyBorder="1" applyAlignment="1" applyProtection="1">
      <alignment vertical="center" wrapText="1"/>
    </xf>
    <xf numFmtId="0" fontId="23" fillId="0" borderId="0" xfId="4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15" borderId="19" xfId="4" applyFont="1" applyFill="1" applyBorder="1" applyAlignment="1" applyProtection="1">
      <alignment horizontal="left" vertical="center" wrapText="1"/>
    </xf>
    <xf numFmtId="0" fontId="23" fillId="15" borderId="15" xfId="4" applyFont="1" applyFill="1" applyBorder="1" applyAlignment="1" applyProtection="1">
      <alignment horizontal="left" vertical="center" wrapText="1"/>
    </xf>
    <xf numFmtId="0" fontId="23" fillId="15" borderId="20" xfId="4" applyFont="1" applyFill="1" applyBorder="1" applyAlignment="1" applyProtection="1">
      <alignment horizontal="left" vertical="center" wrapText="1"/>
    </xf>
    <xf numFmtId="0" fontId="24" fillId="0" borderId="16" xfId="3" applyFont="1" applyFill="1" applyBorder="1" applyAlignment="1" applyProtection="1">
      <alignment horizontal="center" vertical="center" wrapText="1"/>
    </xf>
    <xf numFmtId="0" fontId="24" fillId="0" borderId="2" xfId="3" applyFont="1" applyFill="1" applyBorder="1" applyAlignment="1" applyProtection="1">
      <alignment horizontal="center" vertical="center" wrapText="1"/>
    </xf>
    <xf numFmtId="0" fontId="24" fillId="0" borderId="14" xfId="3" applyFont="1" applyFill="1" applyBorder="1" applyAlignment="1" applyProtection="1">
      <alignment horizontal="center" vertical="center" wrapText="1"/>
    </xf>
    <xf numFmtId="0" fontId="24" fillId="0" borderId="0" xfId="3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</xf>
    <xf numFmtId="0" fontId="23" fillId="15" borderId="16" xfId="3" applyFont="1" applyFill="1" applyBorder="1" applyAlignment="1" applyProtection="1">
      <alignment horizontal="left" vertical="center" wrapText="1"/>
    </xf>
    <xf numFmtId="0" fontId="23" fillId="15" borderId="2" xfId="3" applyFont="1" applyFill="1" applyBorder="1" applyAlignment="1" applyProtection="1">
      <alignment horizontal="left" vertical="center" wrapText="1"/>
    </xf>
    <xf numFmtId="0" fontId="23" fillId="15" borderId="17" xfId="3" applyFont="1" applyFill="1" applyBorder="1" applyAlignment="1" applyProtection="1">
      <alignment horizontal="left" vertical="center" wrapText="1"/>
    </xf>
    <xf numFmtId="0" fontId="23" fillId="15" borderId="14" xfId="3" applyFont="1" applyFill="1" applyBorder="1" applyAlignment="1" applyProtection="1">
      <alignment horizontal="left" vertical="center" wrapText="1"/>
    </xf>
    <xf numFmtId="0" fontId="23" fillId="15" borderId="0" xfId="3" applyFont="1" applyFill="1" applyBorder="1" applyAlignment="1" applyProtection="1">
      <alignment horizontal="left" vertical="center" wrapText="1"/>
    </xf>
    <xf numFmtId="0" fontId="23" fillId="15" borderId="18" xfId="3" applyFont="1" applyFill="1" applyBorder="1" applyAlignment="1" applyProtection="1">
      <alignment horizontal="left" vertical="center" wrapText="1"/>
    </xf>
    <xf numFmtId="0" fontId="23" fillId="15" borderId="14" xfId="4" applyFont="1" applyFill="1" applyBorder="1" applyAlignment="1" applyProtection="1">
      <alignment horizontal="left" vertical="center" wrapText="1"/>
    </xf>
    <xf numFmtId="0" fontId="23" fillId="15" borderId="0" xfId="4" applyFont="1" applyFill="1" applyBorder="1" applyAlignment="1" applyProtection="1">
      <alignment horizontal="left" vertical="center" wrapText="1"/>
    </xf>
    <xf numFmtId="0" fontId="23" fillId="15" borderId="18" xfId="4" applyFont="1" applyFill="1" applyBorder="1" applyAlignment="1" applyProtection="1">
      <alignment horizontal="left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left" vertical="center" wrapText="1"/>
    </xf>
    <xf numFmtId="4" fontId="16" fillId="0" borderId="12" xfId="0" applyNumberFormat="1" applyFont="1" applyFill="1" applyBorder="1" applyAlignment="1">
      <alignment horizontal="center" vertical="top" wrapText="1"/>
    </xf>
    <xf numFmtId="4" fontId="16" fillId="0" borderId="0" xfId="0" applyNumberFormat="1" applyFont="1" applyFill="1" applyBorder="1" applyAlignment="1">
      <alignment horizontal="center" vertical="top" wrapText="1"/>
    </xf>
    <xf numFmtId="4" fontId="16" fillId="0" borderId="7" xfId="0" applyNumberFormat="1" applyFont="1" applyFill="1" applyBorder="1" applyAlignment="1">
      <alignment horizontal="center" vertical="top" wrapText="1"/>
    </xf>
    <xf numFmtId="4" fontId="11" fillId="0" borderId="12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7" xfId="0" applyNumberFormat="1" applyFont="1" applyFill="1" applyBorder="1" applyAlignment="1">
      <alignment horizontal="center" vertical="top" wrapText="1"/>
    </xf>
    <xf numFmtId="0" fontId="22" fillId="0" borderId="0" xfId="0" applyFont="1" applyFill="1" applyAlignment="1" applyProtection="1">
      <alignment horizontal="left"/>
      <protection locked="0"/>
    </xf>
    <xf numFmtId="0" fontId="8" fillId="4" borderId="0" xfId="0" applyFont="1" applyFill="1" applyAlignment="1">
      <alignment horizontal="center" vertical="center"/>
    </xf>
    <xf numFmtId="0" fontId="18" fillId="4" borderId="4" xfId="0" applyFont="1" applyFill="1" applyBorder="1" applyAlignment="1">
      <alignment horizontal="left" vertical="top" wrapText="1"/>
    </xf>
    <xf numFmtId="0" fontId="18" fillId="4" borderId="5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</cellXfs>
  <cellStyles count="6"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no" xfId="0" builtinId="0"/>
    <cellStyle name="Obično 10" xfId="5" xr:uid="{00000000-0005-0000-0000-000004000000}"/>
    <cellStyle name="Obično 11" xfId="2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4EAF3"/>
      <color rgb="FF3493B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0</xdr:rowOff>
    </xdr:from>
    <xdr:to>
      <xdr:col>2</xdr:col>
      <xdr:colOff>484116</xdr:colOff>
      <xdr:row>4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90500"/>
          <a:ext cx="884166" cy="58102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238125</xdr:colOff>
      <xdr:row>1</xdr:row>
      <xdr:rowOff>0</xdr:rowOff>
    </xdr:from>
    <xdr:to>
      <xdr:col>6</xdr:col>
      <xdr:colOff>266699</xdr:colOff>
      <xdr:row>4</xdr:row>
      <xdr:rowOff>20707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90500"/>
          <a:ext cx="1857374" cy="5922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</xdr:row>
      <xdr:rowOff>9525</xdr:rowOff>
    </xdr:from>
    <xdr:to>
      <xdr:col>9</xdr:col>
      <xdr:colOff>9525</xdr:colOff>
      <xdr:row>4</xdr:row>
      <xdr:rowOff>1657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0025"/>
          <a:ext cx="1228725" cy="563632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333375</xdr:colOff>
      <xdr:row>0</xdr:row>
      <xdr:rowOff>133350</xdr:rowOff>
    </xdr:from>
    <xdr:to>
      <xdr:col>13</xdr:col>
      <xdr:colOff>46990</xdr:colOff>
      <xdr:row>4</xdr:row>
      <xdr:rowOff>9525</xdr:rowOff>
    </xdr:to>
    <xdr:pic>
      <xdr:nvPicPr>
        <xdr:cNvPr id="6" name="Picture 5" descr="http://lagurtrimora.hr/wp-content/uploads/2016/12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33350"/>
          <a:ext cx="154241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P31"/>
  <sheetViews>
    <sheetView view="pageBreakPreview" zoomScaleNormal="100" zoomScaleSheetLayoutView="100" workbookViewId="0">
      <selection activeCell="Q11" sqref="Q11"/>
    </sheetView>
  </sheetViews>
  <sheetFormatPr defaultRowHeight="15" x14ac:dyDescent="0.25"/>
  <sheetData>
    <row r="5" spans="2:12" x14ac:dyDescent="0.25">
      <c r="B5" s="71" t="s">
        <v>53</v>
      </c>
      <c r="C5" s="71"/>
    </row>
    <row r="10" spans="2:12" x14ac:dyDescent="0.25">
      <c r="C10" s="55"/>
      <c r="D10" s="55"/>
      <c r="E10" s="72" t="s">
        <v>70</v>
      </c>
      <c r="F10" s="72"/>
      <c r="G10" s="72"/>
      <c r="H10" s="72"/>
      <c r="I10" s="72"/>
      <c r="J10" s="72"/>
      <c r="K10" s="55"/>
      <c r="L10" s="55"/>
    </row>
    <row r="11" spans="2:12" x14ac:dyDescent="0.25"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2:12" ht="15" customHeight="1" x14ac:dyDescent="0.25">
      <c r="C12" s="73" t="s">
        <v>69</v>
      </c>
      <c r="D12" s="74"/>
      <c r="E12" s="74"/>
      <c r="F12" s="74"/>
      <c r="G12" s="74"/>
      <c r="H12" s="74"/>
      <c r="I12" s="74"/>
      <c r="J12" s="74"/>
      <c r="K12" s="74"/>
      <c r="L12" s="74"/>
    </row>
    <row r="13" spans="2:12" x14ac:dyDescent="0.25">
      <c r="C13" s="74"/>
      <c r="D13" s="74"/>
      <c r="E13" s="74"/>
      <c r="F13" s="74"/>
      <c r="G13" s="74"/>
      <c r="H13" s="74"/>
      <c r="I13" s="74"/>
      <c r="J13" s="74"/>
      <c r="K13" s="74"/>
      <c r="L13" s="74"/>
    </row>
    <row r="14" spans="2:12" x14ac:dyDescent="0.25">
      <c r="C14" s="74"/>
      <c r="D14" s="74"/>
      <c r="E14" s="74"/>
      <c r="F14" s="74"/>
      <c r="G14" s="74"/>
      <c r="H14" s="74"/>
      <c r="I14" s="74"/>
      <c r="J14" s="74"/>
      <c r="K14" s="74"/>
      <c r="L14" s="74"/>
    </row>
    <row r="15" spans="2:12" x14ac:dyDescent="0.25"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24" spans="2:16" x14ac:dyDescent="0.25">
      <c r="D24" s="54"/>
      <c r="E24" s="54"/>
      <c r="F24" s="64" t="s">
        <v>58</v>
      </c>
      <c r="G24" s="57"/>
      <c r="H24" s="58"/>
      <c r="I24" s="59" t="s">
        <v>59</v>
      </c>
      <c r="J24" s="60"/>
      <c r="K24" s="63"/>
      <c r="L24" s="61"/>
      <c r="M24" s="61"/>
      <c r="N24" s="61"/>
      <c r="O24" s="56"/>
      <c r="P24" s="56"/>
    </row>
    <row r="25" spans="2:16" x14ac:dyDescent="0.25">
      <c r="D25" s="54"/>
      <c r="E25" s="54"/>
      <c r="F25" s="54"/>
      <c r="G25" s="61"/>
      <c r="H25" s="62"/>
      <c r="I25" s="61"/>
      <c r="J25" s="61"/>
      <c r="K25" s="61"/>
      <c r="L25" s="61"/>
      <c r="M25" s="61"/>
      <c r="N25" s="61"/>
      <c r="O25" s="56"/>
      <c r="P25" s="56"/>
    </row>
    <row r="26" spans="2:16" x14ac:dyDescent="0.25">
      <c r="D26" s="54"/>
      <c r="E26" s="54"/>
      <c r="F26" s="54"/>
      <c r="G26" s="61"/>
      <c r="H26" s="62"/>
      <c r="I26" s="61"/>
      <c r="J26" s="61"/>
      <c r="K26" s="61"/>
      <c r="L26" s="61"/>
      <c r="M26" s="61"/>
      <c r="N26" s="61"/>
      <c r="O26" s="56"/>
      <c r="P26" s="56"/>
    </row>
    <row r="27" spans="2:16" x14ac:dyDescent="0.25">
      <c r="D27" s="54"/>
      <c r="E27" s="54"/>
      <c r="F27" s="54"/>
      <c r="G27" s="61"/>
      <c r="H27" s="62"/>
      <c r="I27" s="59" t="s">
        <v>60</v>
      </c>
      <c r="J27" s="63"/>
      <c r="K27" s="63"/>
      <c r="L27" s="63"/>
      <c r="M27" s="63"/>
      <c r="N27" s="61"/>
      <c r="O27" s="56"/>
      <c r="P27" s="56"/>
    </row>
    <row r="28" spans="2:16" x14ac:dyDescent="0.25">
      <c r="D28" s="54"/>
      <c r="E28" s="54"/>
      <c r="F28" s="54"/>
      <c r="G28" s="61"/>
      <c r="H28" s="62"/>
      <c r="I28" s="61"/>
      <c r="J28" s="61"/>
      <c r="K28" s="61"/>
      <c r="L28" s="61"/>
      <c r="M28" s="61"/>
      <c r="N28" s="61"/>
      <c r="O28" s="56"/>
      <c r="P28" s="56"/>
    </row>
    <row r="29" spans="2:16" x14ac:dyDescent="0.25">
      <c r="D29" s="54"/>
      <c r="E29" s="54"/>
      <c r="F29" s="54"/>
      <c r="G29" s="61"/>
      <c r="H29" s="62"/>
      <c r="I29" s="61"/>
      <c r="J29" s="61"/>
      <c r="K29" s="61"/>
      <c r="L29" s="70" t="s">
        <v>61</v>
      </c>
      <c r="M29" s="70"/>
      <c r="N29" s="54"/>
      <c r="O29" s="56"/>
      <c r="P29" s="56"/>
    </row>
    <row r="30" spans="2:16" x14ac:dyDescent="0.25">
      <c r="D30" s="54"/>
      <c r="E30" s="54"/>
      <c r="F30" s="54"/>
      <c r="G30" s="61"/>
      <c r="H30" s="62"/>
      <c r="I30" s="59" t="s">
        <v>63</v>
      </c>
      <c r="J30" s="63"/>
      <c r="K30" s="63"/>
      <c r="L30" s="69" t="s">
        <v>62</v>
      </c>
      <c r="M30" s="69"/>
      <c r="N30" s="61"/>
      <c r="O30" s="56"/>
      <c r="P30" s="56"/>
    </row>
    <row r="31" spans="2:16" x14ac:dyDescent="0.25">
      <c r="B31" s="54" t="s">
        <v>57</v>
      </c>
    </row>
  </sheetData>
  <mergeCells count="5">
    <mergeCell ref="L30:M30"/>
    <mergeCell ref="L29:M29"/>
    <mergeCell ref="B5:C5"/>
    <mergeCell ref="E10:J10"/>
    <mergeCell ref="C12:L15"/>
  </mergeCells>
  <pageMargins left="0.7" right="0.7" top="0.75" bottom="0.75" header="0.3" footer="0.3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"/>
  <sheetViews>
    <sheetView workbookViewId="0">
      <selection activeCell="A2" sqref="A2"/>
    </sheetView>
  </sheetViews>
  <sheetFormatPr defaultRowHeight="15" x14ac:dyDescent="0.25"/>
  <sheetData>
    <row r="2" spans="1:18" x14ac:dyDescent="0.25">
      <c r="A2" t="s">
        <v>56</v>
      </c>
    </row>
    <row r="3" spans="1:18" ht="15" customHeight="1" thickBot="1" x14ac:dyDescent="0.3">
      <c r="A3" s="78" t="s">
        <v>21</v>
      </c>
      <c r="B3" s="79"/>
      <c r="C3" s="45"/>
      <c r="D3" s="45"/>
      <c r="E3" s="45"/>
      <c r="F3" s="45"/>
      <c r="G3" s="45"/>
      <c r="H3" s="45"/>
      <c r="I3" s="45"/>
      <c r="J3" s="46"/>
      <c r="K3" s="18"/>
      <c r="L3" s="18"/>
      <c r="M3" s="18"/>
      <c r="N3" s="18"/>
      <c r="O3" s="18"/>
      <c r="P3" s="18"/>
      <c r="Q3" s="18"/>
      <c r="R3" s="18"/>
    </row>
    <row r="4" spans="1:18" ht="15" customHeight="1" thickBot="1" x14ac:dyDescent="0.3">
      <c r="A4" s="80"/>
      <c r="B4" s="81"/>
      <c r="C4" s="19"/>
      <c r="D4" s="82" t="s">
        <v>22</v>
      </c>
      <c r="E4" s="83"/>
      <c r="F4" s="83"/>
      <c r="G4" s="83"/>
      <c r="H4" s="83"/>
      <c r="I4" s="83"/>
      <c r="J4" s="84"/>
      <c r="K4" s="18"/>
      <c r="L4" s="18"/>
      <c r="M4" s="18"/>
      <c r="N4" s="18"/>
      <c r="O4" s="18"/>
      <c r="P4" s="18"/>
      <c r="Q4" s="18"/>
      <c r="R4" s="18"/>
    </row>
    <row r="5" spans="1:18" ht="15" customHeight="1" thickBot="1" x14ac:dyDescent="0.3">
      <c r="A5" s="80"/>
      <c r="B5" s="81"/>
      <c r="C5" s="24"/>
      <c r="D5" s="82"/>
      <c r="E5" s="83"/>
      <c r="F5" s="83"/>
      <c r="G5" s="83"/>
      <c r="H5" s="83"/>
      <c r="I5" s="83"/>
      <c r="J5" s="84"/>
      <c r="K5" s="18"/>
      <c r="L5" s="18"/>
      <c r="M5" s="18"/>
      <c r="N5" s="18"/>
      <c r="O5" s="18"/>
      <c r="P5" s="18"/>
      <c r="Q5" s="18"/>
      <c r="R5" s="18"/>
    </row>
    <row r="6" spans="1:18" ht="15" customHeight="1" thickBot="1" x14ac:dyDescent="0.3">
      <c r="A6" s="80"/>
      <c r="B6" s="81"/>
      <c r="C6" s="53"/>
      <c r="D6" s="47"/>
      <c r="E6" s="47"/>
      <c r="F6" s="47"/>
      <c r="G6" s="48"/>
      <c r="H6" s="48"/>
      <c r="I6" s="48"/>
      <c r="J6" s="49"/>
      <c r="K6" s="18"/>
      <c r="L6" s="18"/>
      <c r="M6" s="18"/>
      <c r="N6" s="18"/>
      <c r="O6" s="18"/>
      <c r="P6" s="18"/>
      <c r="Q6" s="18"/>
      <c r="R6" s="18"/>
    </row>
    <row r="7" spans="1:18" ht="15" customHeight="1" thickBot="1" x14ac:dyDescent="0.3">
      <c r="A7" s="80"/>
      <c r="B7" s="81"/>
      <c r="C7" s="23"/>
      <c r="D7" s="82" t="s">
        <v>50</v>
      </c>
      <c r="E7" s="83"/>
      <c r="F7" s="83"/>
      <c r="G7" s="83"/>
      <c r="H7" s="83"/>
      <c r="I7" s="83"/>
      <c r="J7" s="84"/>
      <c r="K7" s="18"/>
      <c r="L7" s="18"/>
      <c r="M7" s="18"/>
      <c r="N7" s="18"/>
      <c r="O7" s="18"/>
      <c r="P7" s="18"/>
      <c r="Q7" s="18"/>
      <c r="R7" s="18"/>
    </row>
    <row r="8" spans="1:18" ht="15" customHeight="1" thickBot="1" x14ac:dyDescent="0.3">
      <c r="A8" s="80"/>
      <c r="B8" s="81"/>
      <c r="C8" s="22"/>
      <c r="D8" s="82"/>
      <c r="E8" s="83"/>
      <c r="F8" s="83"/>
      <c r="G8" s="83"/>
      <c r="H8" s="83"/>
      <c r="I8" s="83"/>
      <c r="J8" s="84"/>
      <c r="K8" s="18"/>
      <c r="L8" s="18"/>
      <c r="M8" s="18"/>
      <c r="N8" s="18"/>
      <c r="O8" s="18"/>
      <c r="P8" s="18"/>
      <c r="Q8" s="18"/>
      <c r="R8" s="18"/>
    </row>
    <row r="9" spans="1:18" ht="15" customHeight="1" thickBot="1" x14ac:dyDescent="0.3">
      <c r="A9" s="80"/>
      <c r="B9" s="81"/>
      <c r="C9" s="21"/>
      <c r="D9" s="50"/>
      <c r="E9" s="51"/>
      <c r="F9" s="51"/>
      <c r="G9" s="51"/>
      <c r="H9" s="51"/>
      <c r="I9" s="51"/>
      <c r="J9" s="52"/>
      <c r="K9" s="18"/>
      <c r="L9" s="18"/>
      <c r="M9" s="18"/>
      <c r="N9" s="18"/>
      <c r="O9" s="18"/>
      <c r="P9" s="18"/>
      <c r="Q9" s="18"/>
      <c r="R9" s="18"/>
    </row>
    <row r="10" spans="1:18" ht="15" customHeight="1" thickBot="1" x14ac:dyDescent="0.3">
      <c r="A10" s="80"/>
      <c r="B10" s="81"/>
      <c r="C10" s="20"/>
      <c r="D10" s="50"/>
      <c r="E10" s="51"/>
      <c r="F10" s="51"/>
      <c r="G10" s="51"/>
      <c r="H10" s="51"/>
      <c r="I10" s="51"/>
      <c r="J10" s="52"/>
      <c r="K10" s="18"/>
      <c r="L10" s="18"/>
      <c r="M10" s="18"/>
      <c r="N10" s="18"/>
      <c r="O10" s="18"/>
      <c r="P10" s="18"/>
      <c r="Q10" s="18"/>
      <c r="R10" s="18"/>
    </row>
    <row r="11" spans="1:18" ht="15" customHeight="1" x14ac:dyDescent="0.25">
      <c r="A11" s="80"/>
      <c r="B11" s="81"/>
      <c r="C11" s="48"/>
      <c r="D11" s="48"/>
      <c r="E11" s="48"/>
      <c r="F11" s="48"/>
      <c r="G11" s="48"/>
      <c r="H11" s="48"/>
      <c r="I11" s="48"/>
      <c r="J11" s="49"/>
      <c r="K11" s="18"/>
      <c r="L11" s="18"/>
      <c r="M11" s="18"/>
      <c r="N11" s="18"/>
      <c r="O11" s="18"/>
      <c r="P11" s="18"/>
      <c r="Q11" s="18"/>
      <c r="R11" s="18"/>
    </row>
    <row r="12" spans="1:18" ht="29.25" customHeight="1" x14ac:dyDescent="0.25">
      <c r="A12" s="85" t="s">
        <v>54</v>
      </c>
      <c r="B12" s="86"/>
      <c r="C12" s="86"/>
      <c r="D12" s="86"/>
      <c r="E12" s="86"/>
      <c r="F12" s="86"/>
      <c r="G12" s="86"/>
      <c r="H12" s="86"/>
      <c r="I12" s="86"/>
      <c r="J12" s="87"/>
      <c r="K12" s="66"/>
      <c r="L12" s="66"/>
      <c r="M12" s="66"/>
      <c r="N12" s="66"/>
      <c r="O12" s="66"/>
      <c r="P12" s="66"/>
      <c r="Q12" s="66"/>
      <c r="R12" s="66"/>
    </row>
    <row r="13" spans="1:18" ht="27" customHeight="1" x14ac:dyDescent="0.25">
      <c r="A13" s="88" t="s">
        <v>67</v>
      </c>
      <c r="B13" s="89"/>
      <c r="C13" s="89"/>
      <c r="D13" s="89"/>
      <c r="E13" s="89"/>
      <c r="F13" s="89"/>
      <c r="G13" s="89"/>
      <c r="H13" s="89"/>
      <c r="I13" s="89"/>
      <c r="J13" s="90"/>
      <c r="K13" s="66"/>
      <c r="L13" s="66"/>
      <c r="M13" s="66"/>
      <c r="N13" s="66"/>
      <c r="O13" s="66"/>
      <c r="P13" s="66"/>
      <c r="Q13" s="66"/>
      <c r="R13" s="66"/>
    </row>
    <row r="14" spans="1:18" ht="15" customHeight="1" x14ac:dyDescent="0.25">
      <c r="A14" s="91" t="s">
        <v>23</v>
      </c>
      <c r="B14" s="92"/>
      <c r="C14" s="92"/>
      <c r="D14" s="92"/>
      <c r="E14" s="92"/>
      <c r="F14" s="92"/>
      <c r="G14" s="92"/>
      <c r="H14" s="92"/>
      <c r="I14" s="92"/>
      <c r="J14" s="93"/>
      <c r="K14" s="67"/>
      <c r="L14" s="67"/>
      <c r="M14" s="67"/>
      <c r="N14" s="67"/>
      <c r="O14" s="67"/>
      <c r="P14" s="67"/>
      <c r="Q14" s="67"/>
      <c r="R14" s="67"/>
    </row>
    <row r="15" spans="1:18" ht="42.75" customHeight="1" x14ac:dyDescent="0.25">
      <c r="A15" s="91" t="s">
        <v>66</v>
      </c>
      <c r="B15" s="92"/>
      <c r="C15" s="92"/>
      <c r="D15" s="92"/>
      <c r="E15" s="92"/>
      <c r="F15" s="92"/>
      <c r="G15" s="92"/>
      <c r="H15" s="92"/>
      <c r="I15" s="92"/>
      <c r="J15" s="93"/>
      <c r="K15" s="68"/>
      <c r="L15" s="68"/>
      <c r="M15" s="68"/>
      <c r="N15" s="68"/>
      <c r="O15" s="68"/>
      <c r="P15" s="68"/>
      <c r="Q15" s="68"/>
      <c r="R15" s="68"/>
    </row>
    <row r="16" spans="1:18" ht="27.75" customHeight="1" x14ac:dyDescent="0.25">
      <c r="A16" s="75" t="s">
        <v>55</v>
      </c>
      <c r="B16" s="76"/>
      <c r="C16" s="76"/>
      <c r="D16" s="76"/>
      <c r="E16" s="76"/>
      <c r="F16" s="76"/>
      <c r="G16" s="76"/>
      <c r="H16" s="76"/>
      <c r="I16" s="76"/>
      <c r="J16" s="77"/>
      <c r="K16" s="67"/>
      <c r="L16" s="67"/>
      <c r="M16" s="67"/>
      <c r="N16" s="67"/>
      <c r="O16" s="67"/>
      <c r="P16" s="67"/>
      <c r="Q16" s="67"/>
      <c r="R16" s="67"/>
    </row>
    <row r="17" spans="1:4" x14ac:dyDescent="0.25">
      <c r="A17" s="65" t="s">
        <v>64</v>
      </c>
      <c r="B17" s="65"/>
      <c r="C17" s="65"/>
      <c r="D17" s="65"/>
    </row>
  </sheetData>
  <mergeCells count="8">
    <mergeCell ref="A16:J16"/>
    <mergeCell ref="A3:B11"/>
    <mergeCell ref="D4:J5"/>
    <mergeCell ref="D7:J8"/>
    <mergeCell ref="A12:J12"/>
    <mergeCell ref="A13:J13"/>
    <mergeCell ref="A14:J14"/>
    <mergeCell ref="A15:J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6"/>
  <sheetViews>
    <sheetView tabSelected="1" view="pageBreakPreview" zoomScale="89" zoomScaleNormal="100" zoomScaleSheetLayoutView="89" zoomScalePageLayoutView="90" workbookViewId="0">
      <selection activeCell="A5" sqref="A5:J5"/>
    </sheetView>
  </sheetViews>
  <sheetFormatPr defaultColWidth="9.140625" defaultRowHeight="15" x14ac:dyDescent="0.25"/>
  <cols>
    <col min="1" max="1" width="37.7109375" style="2" customWidth="1"/>
    <col min="2" max="2" width="18.140625" style="2" customWidth="1"/>
    <col min="3" max="12" width="18.42578125" style="2" customWidth="1"/>
    <col min="13" max="13" width="7.42578125" style="2" customWidth="1"/>
    <col min="14" max="14" width="9.140625" style="2"/>
    <col min="15" max="15" width="0" style="2" hidden="1" customWidth="1"/>
    <col min="16" max="16" width="20.5703125" style="2" hidden="1" customWidth="1"/>
    <col min="17" max="19" width="0" style="2" hidden="1" customWidth="1"/>
    <col min="20" max="20" width="35.42578125" style="2" hidden="1" customWidth="1"/>
    <col min="21" max="23" width="0" style="2" hidden="1" customWidth="1"/>
    <col min="24" max="24" width="58.85546875" style="2" hidden="1" customWidth="1"/>
    <col min="25" max="31" width="0" style="2" hidden="1" customWidth="1"/>
    <col min="32" max="16384" width="9.140625" style="2"/>
  </cols>
  <sheetData>
    <row r="1" spans="1:24" ht="21" x14ac:dyDescent="0.35">
      <c r="A1" s="102" t="s">
        <v>65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4" ht="26.25" x14ac:dyDescent="0.25">
      <c r="A3" s="103" t="s">
        <v>45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4"/>
      <c r="S3" s="2" t="s">
        <v>1</v>
      </c>
      <c r="T3" s="2">
        <v>2018</v>
      </c>
      <c r="V3" s="2">
        <v>1</v>
      </c>
      <c r="X3" s="3" t="s">
        <v>2</v>
      </c>
    </row>
    <row r="4" spans="1:24" ht="78.75" customHeight="1" x14ac:dyDescent="0.25">
      <c r="A4" s="104" t="s">
        <v>68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6"/>
      <c r="M4" s="4"/>
      <c r="T4" s="2">
        <v>2019</v>
      </c>
      <c r="X4" s="3"/>
    </row>
    <row r="5" spans="1:24" ht="25.5" x14ac:dyDescent="0.25">
      <c r="A5" s="107" t="s">
        <v>44</v>
      </c>
      <c r="B5" s="107"/>
      <c r="C5" s="107"/>
      <c r="D5" s="107"/>
      <c r="E5" s="107"/>
      <c r="F5" s="107"/>
      <c r="G5" s="107"/>
      <c r="H5" s="107"/>
      <c r="I5" s="107"/>
      <c r="J5" s="107"/>
      <c r="K5" s="16"/>
      <c r="L5" s="16"/>
      <c r="M5" s="16"/>
      <c r="S5" s="2" t="s">
        <v>3</v>
      </c>
      <c r="T5" s="2">
        <v>2020</v>
      </c>
      <c r="V5" s="2">
        <v>2</v>
      </c>
      <c r="X5" s="3" t="s">
        <v>4</v>
      </c>
    </row>
    <row r="6" spans="1:24" x14ac:dyDescent="0.25">
      <c r="A6" s="108" t="s">
        <v>5</v>
      </c>
      <c r="B6" s="108" t="s">
        <v>6</v>
      </c>
      <c r="C6" s="26">
        <v>1</v>
      </c>
      <c r="D6" s="26">
        <v>2</v>
      </c>
      <c r="E6" s="26">
        <v>3</v>
      </c>
      <c r="F6" s="26">
        <v>4</v>
      </c>
      <c r="G6" s="26">
        <v>5</v>
      </c>
      <c r="H6" s="26">
        <v>6</v>
      </c>
      <c r="I6" s="26">
        <v>7</v>
      </c>
      <c r="J6" s="26">
        <v>8</v>
      </c>
      <c r="K6" s="26">
        <v>9</v>
      </c>
      <c r="L6" s="26">
        <v>10</v>
      </c>
      <c r="M6" s="16"/>
      <c r="P6" s="5"/>
      <c r="V6" s="2">
        <v>3</v>
      </c>
    </row>
    <row r="7" spans="1:24" x14ac:dyDescent="0.25">
      <c r="A7" s="108"/>
      <c r="B7" s="108"/>
      <c r="C7" s="26">
        <v>2019</v>
      </c>
      <c r="D7" s="26">
        <f t="shared" ref="D7:L7" si="0">C7+1</f>
        <v>2020</v>
      </c>
      <c r="E7" s="26">
        <f t="shared" si="0"/>
        <v>2021</v>
      </c>
      <c r="F7" s="26">
        <f t="shared" si="0"/>
        <v>2022</v>
      </c>
      <c r="G7" s="26">
        <f t="shared" si="0"/>
        <v>2023</v>
      </c>
      <c r="H7" s="26">
        <f t="shared" si="0"/>
        <v>2024</v>
      </c>
      <c r="I7" s="26">
        <f t="shared" si="0"/>
        <v>2025</v>
      </c>
      <c r="J7" s="26">
        <f t="shared" si="0"/>
        <v>2026</v>
      </c>
      <c r="K7" s="26">
        <f t="shared" si="0"/>
        <v>2027</v>
      </c>
      <c r="L7" s="26">
        <f t="shared" si="0"/>
        <v>2028</v>
      </c>
      <c r="M7" s="16"/>
      <c r="P7" s="5"/>
    </row>
    <row r="8" spans="1:24" x14ac:dyDescent="0.25">
      <c r="A8" s="27" t="s">
        <v>7</v>
      </c>
      <c r="B8" s="28">
        <f>B9+B22+B24</f>
        <v>0</v>
      </c>
      <c r="C8" s="28">
        <f t="shared" ref="C8:L8" si="1">C9+C22+C24</f>
        <v>0</v>
      </c>
      <c r="D8" s="28">
        <f t="shared" si="1"/>
        <v>0</v>
      </c>
      <c r="E8" s="28">
        <f t="shared" si="1"/>
        <v>0</v>
      </c>
      <c r="F8" s="28">
        <f t="shared" si="1"/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  <c r="M8" s="15"/>
      <c r="P8" s="5"/>
      <c r="V8" s="2">
        <v>4</v>
      </c>
    </row>
    <row r="9" spans="1:24" x14ac:dyDescent="0.25">
      <c r="A9" s="29" t="s">
        <v>8</v>
      </c>
      <c r="B9" s="30">
        <f>(B11*B17)+(B12*B18)+(B13*B19)+(B14*B20)+(B15*B21)</f>
        <v>0</v>
      </c>
      <c r="C9" s="30">
        <f t="shared" ref="C9:L9" si="2">(C11*C17)+(C12*C18)+(C13*C19)+(C14*C20)+(C15*C21)</f>
        <v>0</v>
      </c>
      <c r="D9" s="30">
        <f t="shared" si="2"/>
        <v>0</v>
      </c>
      <c r="E9" s="30">
        <f t="shared" si="2"/>
        <v>0</v>
      </c>
      <c r="F9" s="30">
        <f t="shared" si="2"/>
        <v>0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  <c r="M9" s="15"/>
      <c r="V9" s="2">
        <v>5</v>
      </c>
    </row>
    <row r="10" spans="1:24" ht="31.5" customHeight="1" x14ac:dyDescent="0.25">
      <c r="A10" s="31" t="s">
        <v>29</v>
      </c>
      <c r="B10" s="30"/>
      <c r="C10" s="30"/>
      <c r="D10" s="30"/>
      <c r="E10" s="30"/>
      <c r="F10" s="30"/>
      <c r="G10" s="30"/>
      <c r="H10" s="30"/>
      <c r="I10" s="30"/>
      <c r="J10" s="32"/>
      <c r="K10" s="32"/>
      <c r="L10" s="32"/>
      <c r="M10" s="15"/>
      <c r="V10" s="2">
        <v>6</v>
      </c>
    </row>
    <row r="11" spans="1:24" x14ac:dyDescent="0.25">
      <c r="A11" s="33" t="s">
        <v>27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15"/>
      <c r="V11" s="2">
        <v>7</v>
      </c>
    </row>
    <row r="12" spans="1:24" x14ac:dyDescent="0.25">
      <c r="A12" s="33" t="s">
        <v>25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15"/>
    </row>
    <row r="13" spans="1:24" x14ac:dyDescent="0.25">
      <c r="A13" s="33" t="s">
        <v>26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15"/>
    </row>
    <row r="14" spans="1:24" x14ac:dyDescent="0.25">
      <c r="A14" s="33" t="s">
        <v>52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5"/>
    </row>
    <row r="15" spans="1:24" x14ac:dyDescent="0.25">
      <c r="A15" s="33" t="s">
        <v>47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5"/>
    </row>
    <row r="16" spans="1:24" x14ac:dyDescent="0.25">
      <c r="A16" s="31" t="s">
        <v>9</v>
      </c>
      <c r="B16" s="30"/>
      <c r="C16" s="30"/>
      <c r="D16" s="30"/>
      <c r="E16" s="30"/>
      <c r="F16" s="30"/>
      <c r="G16" s="30"/>
      <c r="H16" s="30"/>
      <c r="I16" s="30"/>
      <c r="J16" s="32"/>
      <c r="K16" s="32"/>
      <c r="L16" s="32"/>
      <c r="M16" s="15"/>
      <c r="V16" s="2">
        <v>8</v>
      </c>
    </row>
    <row r="17" spans="1:22" x14ac:dyDescent="0.25">
      <c r="A17" s="33" t="str">
        <f>A11</f>
        <v>PRIMJERI: Svježa orada (kg)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15"/>
      <c r="P17" s="5"/>
      <c r="Q17" s="5"/>
      <c r="R17" s="5"/>
      <c r="V17" s="2">
        <v>9</v>
      </c>
    </row>
    <row r="18" spans="1:22" x14ac:dyDescent="0.25">
      <c r="A18" s="33" t="str">
        <f t="shared" ref="A18:A19" si="3">A12</f>
        <v>Jakopova kapica (kom)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15"/>
      <c r="P18" s="5"/>
      <c r="Q18" s="5"/>
      <c r="R18" s="5"/>
    </row>
    <row r="19" spans="1:22" x14ac:dyDescent="0.25">
      <c r="A19" s="33" t="str">
        <f t="shared" si="3"/>
        <v>Pržene sardelice (porcija)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15"/>
      <c r="P19" s="5"/>
      <c r="Q19" s="5"/>
      <c r="R19" s="5"/>
    </row>
    <row r="20" spans="1:22" x14ac:dyDescent="0.25">
      <c r="A20" s="33" t="str">
        <f>A14</f>
        <v>Kamenice (kg)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15"/>
      <c r="P20" s="5"/>
      <c r="Q20" s="5"/>
      <c r="R20" s="5"/>
    </row>
    <row r="21" spans="1:22" ht="15" customHeight="1" x14ac:dyDescent="0.25">
      <c r="A21" s="33" t="s">
        <v>46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15"/>
      <c r="P21" s="5"/>
      <c r="Q21" s="5"/>
      <c r="R21" s="5"/>
    </row>
    <row r="22" spans="1:22" x14ac:dyDescent="0.25">
      <c r="A22" s="29" t="s">
        <v>24</v>
      </c>
      <c r="B22" s="30"/>
      <c r="C22" s="30">
        <f t="shared" ref="C22:L22" si="4">C23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15"/>
      <c r="P22" s="5"/>
      <c r="Q22" s="5"/>
      <c r="R22" s="5"/>
      <c r="V22" s="2">
        <v>10</v>
      </c>
    </row>
    <row r="23" spans="1:22" x14ac:dyDescent="0.25">
      <c r="A23" s="38" t="s">
        <v>33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5"/>
      <c r="P23" s="6"/>
      <c r="Q23" s="6"/>
      <c r="R23" s="6"/>
      <c r="V23" s="2">
        <v>11</v>
      </c>
    </row>
    <row r="24" spans="1:22" ht="17.25" x14ac:dyDescent="0.25">
      <c r="A24" s="29" t="s">
        <v>35</v>
      </c>
      <c r="B24" s="30"/>
      <c r="C24" s="30">
        <f>C25+C26</f>
        <v>0</v>
      </c>
      <c r="D24" s="30">
        <f t="shared" ref="D24:L24" si="5">D25+D26</f>
        <v>0</v>
      </c>
      <c r="E24" s="30">
        <f t="shared" si="5"/>
        <v>0</v>
      </c>
      <c r="F24" s="30">
        <f t="shared" si="5"/>
        <v>0</v>
      </c>
      <c r="G24" s="30">
        <f t="shared" si="5"/>
        <v>0</v>
      </c>
      <c r="H24" s="30">
        <f t="shared" si="5"/>
        <v>0</v>
      </c>
      <c r="I24" s="30">
        <f t="shared" si="5"/>
        <v>0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15"/>
      <c r="P24" s="6"/>
      <c r="Q24" s="6"/>
      <c r="R24" s="6"/>
    </row>
    <row r="25" spans="1:22" x14ac:dyDescent="0.25">
      <c r="A25" s="34" t="s">
        <v>32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15"/>
      <c r="P25" s="6"/>
      <c r="Q25" s="6"/>
      <c r="R25" s="6"/>
    </row>
    <row r="26" spans="1:22" x14ac:dyDescent="0.25">
      <c r="A26" s="34" t="s">
        <v>30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15"/>
      <c r="P26" s="6"/>
      <c r="Q26" s="6"/>
      <c r="R26" s="6"/>
    </row>
    <row r="27" spans="1:22" x14ac:dyDescent="0.25">
      <c r="A27" s="27" t="s">
        <v>10</v>
      </c>
      <c r="B27" s="28">
        <f>B28+B36+B39</f>
        <v>0</v>
      </c>
      <c r="C27" s="28">
        <f t="shared" ref="C27:L27" si="6">C28+C36+C39</f>
        <v>0</v>
      </c>
      <c r="D27" s="28">
        <f t="shared" si="6"/>
        <v>0</v>
      </c>
      <c r="E27" s="28">
        <f t="shared" si="6"/>
        <v>0</v>
      </c>
      <c r="F27" s="28">
        <f t="shared" si="6"/>
        <v>0</v>
      </c>
      <c r="G27" s="28">
        <f t="shared" si="6"/>
        <v>0</v>
      </c>
      <c r="H27" s="28">
        <f t="shared" si="6"/>
        <v>0</v>
      </c>
      <c r="I27" s="28">
        <f t="shared" si="6"/>
        <v>0</v>
      </c>
      <c r="J27" s="28">
        <f t="shared" si="6"/>
        <v>0</v>
      </c>
      <c r="K27" s="28">
        <f t="shared" si="6"/>
        <v>0</v>
      </c>
      <c r="L27" s="28">
        <f t="shared" si="6"/>
        <v>0</v>
      </c>
      <c r="M27" s="15"/>
      <c r="P27" s="5"/>
      <c r="V27" s="2">
        <v>12</v>
      </c>
    </row>
    <row r="28" spans="1:22" x14ac:dyDescent="0.25">
      <c r="A28" s="29" t="s">
        <v>11</v>
      </c>
      <c r="B28" s="30">
        <f>SUM(B29:B35)</f>
        <v>0</v>
      </c>
      <c r="C28" s="30">
        <f t="shared" ref="C28:L28" si="7">SUM(C29:C35)</f>
        <v>0</v>
      </c>
      <c r="D28" s="30">
        <f t="shared" si="7"/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15"/>
      <c r="P28" s="14"/>
    </row>
    <row r="29" spans="1:22" x14ac:dyDescent="0.25">
      <c r="A29" s="34" t="s">
        <v>28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15"/>
      <c r="P29" s="7"/>
      <c r="Q29" s="7"/>
      <c r="R29" s="7"/>
      <c r="S29" s="7"/>
      <c r="T29" s="7"/>
    </row>
    <row r="30" spans="1:22" x14ac:dyDescent="0.25">
      <c r="A30" s="34" t="s">
        <v>12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15"/>
      <c r="P30" s="7"/>
      <c r="Q30" s="7"/>
      <c r="R30" s="7"/>
      <c r="S30" s="7"/>
      <c r="T30" s="7"/>
    </row>
    <row r="31" spans="1:22" x14ac:dyDescent="0.25">
      <c r="A31" s="34" t="s">
        <v>13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15"/>
      <c r="P31" s="7"/>
      <c r="Q31" s="7"/>
      <c r="R31" s="7"/>
      <c r="S31" s="7"/>
      <c r="T31" s="7"/>
    </row>
    <row r="32" spans="1:22" x14ac:dyDescent="0.25">
      <c r="A32" s="34" t="s">
        <v>14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15"/>
      <c r="P32" s="7"/>
      <c r="Q32" s="7"/>
      <c r="R32" s="7"/>
      <c r="S32" s="7"/>
      <c r="T32" s="7"/>
    </row>
    <row r="33" spans="1:20" x14ac:dyDescent="0.25">
      <c r="A33" s="34" t="s">
        <v>15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5"/>
      <c r="P33" s="7"/>
      <c r="Q33" s="7"/>
      <c r="R33" s="7"/>
      <c r="S33" s="7"/>
      <c r="T33" s="7"/>
    </row>
    <row r="34" spans="1:20" x14ac:dyDescent="0.25">
      <c r="A34" s="34" t="s">
        <v>16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15"/>
      <c r="P34" s="7"/>
      <c r="Q34" s="7"/>
      <c r="R34" s="7"/>
      <c r="S34" s="7"/>
      <c r="T34" s="7"/>
    </row>
    <row r="35" spans="1:20" x14ac:dyDescent="0.25">
      <c r="A35" s="34" t="s">
        <v>17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15"/>
      <c r="P35" s="7"/>
      <c r="Q35" s="7"/>
      <c r="R35" s="7"/>
      <c r="S35" s="7"/>
      <c r="T35" s="7"/>
    </row>
    <row r="36" spans="1:20" ht="17.25" x14ac:dyDescent="0.25">
      <c r="A36" s="29" t="s">
        <v>41</v>
      </c>
      <c r="B36" s="30">
        <f>SUM(B37:B38)</f>
        <v>0</v>
      </c>
      <c r="C36" s="30">
        <f t="shared" ref="C36:L36" si="8">SUM(C37:C38)</f>
        <v>0</v>
      </c>
      <c r="D36" s="30">
        <f t="shared" si="8"/>
        <v>0</v>
      </c>
      <c r="E36" s="30">
        <f t="shared" si="8"/>
        <v>0</v>
      </c>
      <c r="F36" s="30">
        <f t="shared" si="8"/>
        <v>0</v>
      </c>
      <c r="G36" s="30">
        <f t="shared" si="8"/>
        <v>0</v>
      </c>
      <c r="H36" s="30">
        <f t="shared" si="8"/>
        <v>0</v>
      </c>
      <c r="I36" s="30">
        <f t="shared" si="8"/>
        <v>0</v>
      </c>
      <c r="J36" s="30">
        <f t="shared" si="8"/>
        <v>0</v>
      </c>
      <c r="K36" s="30">
        <f t="shared" si="8"/>
        <v>0</v>
      </c>
      <c r="L36" s="30">
        <f t="shared" si="8"/>
        <v>0</v>
      </c>
      <c r="M36" s="15"/>
      <c r="P36" s="7"/>
      <c r="Q36" s="7"/>
      <c r="R36" s="7"/>
      <c r="S36" s="7"/>
      <c r="T36" s="7"/>
    </row>
    <row r="37" spans="1:20" x14ac:dyDescent="0.25">
      <c r="A37" s="34" t="s">
        <v>18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15"/>
      <c r="P37" s="7"/>
      <c r="Q37" s="7"/>
      <c r="R37" s="7"/>
      <c r="S37" s="7"/>
      <c r="T37" s="8">
        <v>320000</v>
      </c>
    </row>
    <row r="38" spans="1:20" x14ac:dyDescent="0.25">
      <c r="A38" s="34" t="s">
        <v>40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15"/>
      <c r="P38" s="7"/>
      <c r="Q38" s="7"/>
      <c r="R38" s="7"/>
      <c r="S38" s="7"/>
      <c r="T38" s="8"/>
    </row>
    <row r="39" spans="1:20" ht="17.25" x14ac:dyDescent="0.25">
      <c r="A39" s="35" t="s">
        <v>36</v>
      </c>
      <c r="B39" s="30">
        <f t="shared" ref="B39:L39" si="9">B40</f>
        <v>0</v>
      </c>
      <c r="C39" s="30">
        <f t="shared" si="9"/>
        <v>0</v>
      </c>
      <c r="D39" s="30">
        <f t="shared" si="9"/>
        <v>0</v>
      </c>
      <c r="E39" s="30">
        <f t="shared" si="9"/>
        <v>0</v>
      </c>
      <c r="F39" s="30">
        <f t="shared" si="9"/>
        <v>0</v>
      </c>
      <c r="G39" s="30">
        <f t="shared" si="9"/>
        <v>0</v>
      </c>
      <c r="H39" s="30">
        <f t="shared" si="9"/>
        <v>0</v>
      </c>
      <c r="I39" s="30">
        <f t="shared" si="9"/>
        <v>0</v>
      </c>
      <c r="J39" s="30">
        <f t="shared" si="9"/>
        <v>0</v>
      </c>
      <c r="K39" s="30">
        <f t="shared" si="9"/>
        <v>0</v>
      </c>
      <c r="L39" s="30">
        <f t="shared" si="9"/>
        <v>0</v>
      </c>
      <c r="M39" s="15"/>
      <c r="P39" s="7"/>
      <c r="Q39" s="7"/>
      <c r="R39" s="7"/>
      <c r="S39" s="7"/>
      <c r="T39" s="8"/>
    </row>
    <row r="40" spans="1:20" x14ac:dyDescent="0.25">
      <c r="A40" s="37" t="s">
        <v>31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5"/>
      <c r="P40" s="7"/>
      <c r="Q40" s="7"/>
      <c r="R40" s="7"/>
      <c r="S40" s="7"/>
      <c r="T40" s="8"/>
    </row>
    <row r="41" spans="1:20" x14ac:dyDescent="0.25">
      <c r="A41" s="27" t="s">
        <v>19</v>
      </c>
      <c r="B41" s="28">
        <f t="shared" ref="B41:L41" si="10">B8-B27</f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8">
        <f t="shared" si="10"/>
        <v>0</v>
      </c>
      <c r="G41" s="28">
        <f t="shared" si="10"/>
        <v>0</v>
      </c>
      <c r="H41" s="28">
        <f t="shared" si="10"/>
        <v>0</v>
      </c>
      <c r="I41" s="28">
        <f t="shared" si="10"/>
        <v>0</v>
      </c>
      <c r="J41" s="28">
        <f t="shared" si="10"/>
        <v>0</v>
      </c>
      <c r="K41" s="28">
        <f t="shared" si="10"/>
        <v>0</v>
      </c>
      <c r="L41" s="28">
        <f t="shared" si="10"/>
        <v>0</v>
      </c>
      <c r="M41" s="15"/>
      <c r="P41" s="7"/>
      <c r="Q41" s="7"/>
      <c r="R41" s="7"/>
      <c r="S41" s="7"/>
      <c r="T41" s="8"/>
    </row>
    <row r="42" spans="1:20" x14ac:dyDescent="0.25">
      <c r="A42" s="27" t="s">
        <v>20</v>
      </c>
      <c r="B42" s="36"/>
      <c r="C42" s="28">
        <f>C41</f>
        <v>0</v>
      </c>
      <c r="D42" s="28">
        <f>D41+C42</f>
        <v>0</v>
      </c>
      <c r="E42" s="28">
        <f t="shared" ref="E42:L42" si="11">E41+D42</f>
        <v>0</v>
      </c>
      <c r="F42" s="28">
        <f t="shared" si="11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8">
        <f t="shared" si="11"/>
        <v>0</v>
      </c>
      <c r="L42" s="28">
        <f t="shared" si="11"/>
        <v>0</v>
      </c>
      <c r="M42" s="15"/>
      <c r="P42" s="7"/>
      <c r="Q42" s="7"/>
      <c r="R42" s="7"/>
      <c r="S42" s="7"/>
      <c r="T42" s="8"/>
    </row>
    <row r="43" spans="1:20" x14ac:dyDescent="0.25">
      <c r="A43" s="9"/>
      <c r="B43" s="10"/>
      <c r="C43" s="11"/>
      <c r="D43" s="12"/>
      <c r="E43" s="12"/>
      <c r="F43" s="12"/>
      <c r="G43" s="17"/>
      <c r="H43" s="17"/>
      <c r="I43" s="11"/>
      <c r="J43" s="13"/>
      <c r="K43" s="15"/>
      <c r="L43" s="15"/>
      <c r="M43" s="15"/>
      <c r="P43" s="7"/>
      <c r="Q43" s="7"/>
      <c r="R43" s="7"/>
      <c r="S43" s="7"/>
      <c r="T43" s="8"/>
    </row>
    <row r="44" spans="1:20" x14ac:dyDescent="0.25">
      <c r="A44" s="109" t="s">
        <v>0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5"/>
      <c r="P44" s="7"/>
      <c r="Q44" s="7"/>
      <c r="R44" s="7"/>
      <c r="S44" s="7"/>
      <c r="T44" s="8"/>
    </row>
    <row r="45" spans="1:20" ht="18.75" customHeight="1" x14ac:dyDescent="0.25">
      <c r="A45" s="94" t="s">
        <v>34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15"/>
      <c r="P45" s="7"/>
      <c r="Q45" s="7"/>
      <c r="R45" s="7"/>
      <c r="S45" s="7"/>
      <c r="T45" s="8"/>
    </row>
    <row r="46" spans="1:20" ht="18.75" customHeight="1" x14ac:dyDescent="0.25">
      <c r="A46" s="94" t="s">
        <v>37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15"/>
      <c r="P46" s="7"/>
      <c r="Q46" s="7"/>
      <c r="R46" s="7"/>
      <c r="S46" s="7"/>
      <c r="T46" s="8"/>
    </row>
    <row r="47" spans="1:20" ht="18.75" customHeight="1" x14ac:dyDescent="0.25">
      <c r="A47" s="94" t="s">
        <v>42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15"/>
      <c r="P47" s="7"/>
      <c r="Q47" s="7"/>
      <c r="R47" s="7"/>
      <c r="S47" s="7"/>
      <c r="T47" s="8"/>
    </row>
    <row r="48" spans="1:20" ht="18.75" customHeight="1" x14ac:dyDescent="0.25">
      <c r="A48" s="94" t="s">
        <v>39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15"/>
      <c r="P48" s="7"/>
      <c r="Q48" s="7"/>
      <c r="R48" s="7"/>
      <c r="S48" s="7"/>
      <c r="T48" s="8"/>
    </row>
    <row r="49" spans="1:20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15"/>
      <c r="P49" s="7"/>
      <c r="Q49" s="7"/>
      <c r="R49" s="7"/>
      <c r="S49" s="7"/>
      <c r="T49" s="8"/>
    </row>
    <row r="50" spans="1:20" x14ac:dyDescent="0.25">
      <c r="A50" s="109" t="s">
        <v>48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5"/>
      <c r="P50" s="7"/>
      <c r="Q50" s="7"/>
      <c r="R50" s="7"/>
      <c r="S50" s="7"/>
      <c r="T50" s="8"/>
    </row>
    <row r="51" spans="1:20" x14ac:dyDescent="0.25">
      <c r="A51" s="95" t="s">
        <v>49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15"/>
      <c r="P51" s="7"/>
      <c r="Q51" s="7"/>
      <c r="R51" s="7"/>
      <c r="S51" s="7"/>
      <c r="T51" s="8"/>
    </row>
    <row r="52" spans="1:20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15"/>
      <c r="P52" s="7"/>
      <c r="Q52" s="7"/>
      <c r="R52" s="7"/>
      <c r="S52" s="7"/>
      <c r="T52" s="8"/>
    </row>
    <row r="53" spans="1:20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15"/>
      <c r="P53" s="7"/>
      <c r="Q53" s="7"/>
      <c r="R53" s="7"/>
      <c r="S53" s="7"/>
      <c r="T53" s="8"/>
    </row>
    <row r="54" spans="1:20" x14ac:dyDescent="0.25">
      <c r="A54" s="9"/>
      <c r="B54" s="10"/>
      <c r="C54" s="9"/>
      <c r="D54" s="39"/>
      <c r="E54" s="39"/>
      <c r="F54" s="39"/>
      <c r="G54" s="40"/>
      <c r="H54" s="40"/>
      <c r="I54" s="9"/>
      <c r="J54" s="41"/>
      <c r="K54" s="15"/>
      <c r="L54" s="15"/>
      <c r="M54" s="15"/>
      <c r="P54" s="7"/>
      <c r="Q54" s="7"/>
      <c r="R54" s="7"/>
      <c r="S54" s="7"/>
      <c r="T54" s="8"/>
    </row>
    <row r="55" spans="1:20" ht="26.25" customHeight="1" x14ac:dyDescent="0.25">
      <c r="A55" s="110" t="s">
        <v>43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5"/>
    </row>
    <row r="56" spans="1:20" ht="15" customHeight="1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15"/>
    </row>
    <row r="57" spans="1:20" ht="15" customHeight="1" x14ac:dyDescent="0.2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15"/>
    </row>
    <row r="58" spans="1:20" ht="15" customHeight="1" x14ac:dyDescent="0.2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15"/>
    </row>
    <row r="59" spans="1:20" ht="15.75" customHeight="1" x14ac:dyDescent="0.2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15"/>
    </row>
    <row r="60" spans="1:20" ht="15.75" customHeight="1" x14ac:dyDescent="0.2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15"/>
    </row>
    <row r="61" spans="1:20" x14ac:dyDescent="0.2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15"/>
    </row>
    <row r="62" spans="1:20" ht="36" customHeight="1" x14ac:dyDescent="0.25">
      <c r="A62" s="110" t="s">
        <v>38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5"/>
    </row>
    <row r="63" spans="1:20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15"/>
    </row>
    <row r="64" spans="1:20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5"/>
    </row>
    <row r="65" spans="1:13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5"/>
    </row>
    <row r="66" spans="1:13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5"/>
    </row>
    <row r="67" spans="1:13" x14ac:dyDescent="0.25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5"/>
    </row>
    <row r="68" spans="1:13" x14ac:dyDescent="0.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5"/>
    </row>
    <row r="69" spans="1:13" x14ac:dyDescent="0.2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5"/>
    </row>
    <row r="70" spans="1:13" ht="27.75" customHeight="1" x14ac:dyDescent="0.25">
      <c r="A70" s="110" t="s">
        <v>51</v>
      </c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5"/>
    </row>
    <row r="71" spans="1:13" x14ac:dyDescent="0.25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15"/>
    </row>
    <row r="72" spans="1:13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5"/>
    </row>
    <row r="73" spans="1:13" x14ac:dyDescent="0.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5"/>
    </row>
    <row r="74" spans="1:13" x14ac:dyDescent="0.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5"/>
    </row>
    <row r="75" spans="1:13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5"/>
    </row>
    <row r="76" spans="1:13" x14ac:dyDescent="0.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5"/>
    </row>
  </sheetData>
  <mergeCells count="19">
    <mergeCell ref="A63:L69"/>
    <mergeCell ref="A71:L76"/>
    <mergeCell ref="A1:M1"/>
    <mergeCell ref="A3:L3"/>
    <mergeCell ref="A4:L4"/>
    <mergeCell ref="A5:J5"/>
    <mergeCell ref="A6:A7"/>
    <mergeCell ref="B6:B7"/>
    <mergeCell ref="A44:L44"/>
    <mergeCell ref="A50:L50"/>
    <mergeCell ref="A70:L70"/>
    <mergeCell ref="A55:L55"/>
    <mergeCell ref="A62:L62"/>
    <mergeCell ref="A45:L45"/>
    <mergeCell ref="A46:L46"/>
    <mergeCell ref="A47:L47"/>
    <mergeCell ref="A48:L48"/>
    <mergeCell ref="A51:L51"/>
    <mergeCell ref="A56:L61"/>
  </mergeCells>
  <conditionalFormatting sqref="C42:L42">
    <cfRule type="cellIs" dxfId="2" priority="3" operator="lessThan">
      <formula>0</formula>
    </cfRule>
  </conditionalFormatting>
  <conditionalFormatting sqref="C42">
    <cfRule type="cellIs" dxfId="1" priority="2" operator="lessThan">
      <formula>0</formula>
    </cfRule>
  </conditionalFormatting>
  <conditionalFormatting sqref="B42:L42">
    <cfRule type="cellIs" dxfId="0" priority="1" operator="lessThan">
      <formula>0</formula>
    </cfRule>
  </conditionalFormatting>
  <dataValidations count="2">
    <dataValidation type="list" allowBlank="1" showInputMessage="1" showErrorMessage="1" sqref="C7" xr:uid="{00000000-0002-0000-0200-000000000000}">
      <formula1>$T$3:$T$5</formula1>
    </dataValidation>
    <dataValidation type="list" allowBlank="1" showInputMessage="1" showErrorMessage="1" sqref="T22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&amp;LVerzija: 1.0.</oddFooter>
  </headerFooter>
  <rowBreaks count="1" manualBreakCount="1">
    <brk id="4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Naslovnica</vt:lpstr>
      <vt:lpstr>Uputa</vt:lpstr>
      <vt:lpstr>Financijski tok</vt:lpstr>
      <vt:lpstr>'Financijski tok'!Podrucje_ispisa</vt:lpstr>
      <vt:lpstr>Naslovnica!Podrucje_ispisa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tri mora</cp:lastModifiedBy>
  <cp:lastPrinted>2019-08-19T16:50:22Z</cp:lastPrinted>
  <dcterms:created xsi:type="dcterms:W3CDTF">2018-04-17T14:31:51Z</dcterms:created>
  <dcterms:modified xsi:type="dcterms:W3CDTF">2020-11-17T14:05:32Z</dcterms:modified>
</cp:coreProperties>
</file>