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orisnik\Desktop\2.FLAG NATJEČAJ - Mjera 2.2\1. TEKST NATJEČAJA M2.2\Euro novo obrassci\"/>
    </mc:Choice>
  </mc:AlternateContent>
  <xr:revisionPtr revIDLastSave="0" documentId="13_ncr:1_{2F9DF842-AE99-4085-9441-B5E44794765D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izdacima'!$1:$12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9" i="14" l="1"/>
  <c r="I99" i="14"/>
  <c r="H99" i="14"/>
  <c r="J98" i="14"/>
  <c r="J97" i="14"/>
  <c r="J96" i="14"/>
  <c r="J95" i="14"/>
  <c r="J94" i="14"/>
  <c r="N93" i="14"/>
  <c r="I93" i="14"/>
  <c r="H93" i="14"/>
  <c r="J92" i="14"/>
  <c r="J91" i="14"/>
  <c r="J90" i="14"/>
  <c r="J89" i="14"/>
  <c r="J88" i="14"/>
  <c r="N87" i="14"/>
  <c r="I87" i="14"/>
  <c r="H87" i="14"/>
  <c r="J86" i="14"/>
  <c r="J85" i="14"/>
  <c r="J84" i="14"/>
  <c r="J83" i="14"/>
  <c r="J82" i="14"/>
  <c r="J93" i="14" l="1"/>
  <c r="J99" i="14"/>
  <c r="J87" i="14"/>
  <c r="O95" i="14"/>
  <c r="O96" i="14"/>
  <c r="O97" i="14"/>
  <c r="O98" i="14"/>
  <c r="O94" i="14"/>
  <c r="O89" i="14"/>
  <c r="O90" i="14"/>
  <c r="O91" i="14"/>
  <c r="O92" i="14"/>
  <c r="O88" i="14"/>
  <c r="O83" i="14"/>
  <c r="O84" i="14"/>
  <c r="O85" i="14"/>
  <c r="O86" i="14"/>
  <c r="O82" i="14"/>
  <c r="O60" i="14"/>
  <c r="O61" i="14"/>
  <c r="O62" i="14"/>
  <c r="O63" i="14"/>
  <c r="O72" i="14"/>
  <c r="O73" i="14"/>
  <c r="O74" i="14"/>
  <c r="O75" i="14"/>
  <c r="O71" i="14"/>
  <c r="O66" i="14"/>
  <c r="O67" i="14"/>
  <c r="O68" i="14"/>
  <c r="O69" i="14"/>
  <c r="O65" i="14"/>
  <c r="O59" i="14"/>
  <c r="O49" i="14"/>
  <c r="O50" i="14"/>
  <c r="O51" i="14"/>
  <c r="O52" i="14"/>
  <c r="O48" i="14"/>
  <c r="O43" i="14"/>
  <c r="O44" i="14"/>
  <c r="O45" i="14"/>
  <c r="O46" i="14"/>
  <c r="O42" i="14"/>
  <c r="O37" i="14"/>
  <c r="O38" i="14"/>
  <c r="O39" i="14"/>
  <c r="O40" i="14"/>
  <c r="O36" i="14"/>
  <c r="O26" i="14"/>
  <c r="O27" i="14"/>
  <c r="O28" i="14"/>
  <c r="O29" i="14"/>
  <c r="O25" i="14"/>
  <c r="O20" i="14"/>
  <c r="O21" i="14"/>
  <c r="O22" i="14"/>
  <c r="O23" i="14"/>
  <c r="O19" i="14"/>
  <c r="O14" i="14"/>
  <c r="O15" i="14"/>
  <c r="O16" i="14"/>
  <c r="O17" i="14"/>
  <c r="O13" i="14"/>
  <c r="N53" i="14" l="1"/>
  <c r="I53" i="14"/>
  <c r="H53" i="14"/>
  <c r="J52" i="14"/>
  <c r="J51" i="14"/>
  <c r="J50" i="14"/>
  <c r="J49" i="14"/>
  <c r="J48" i="14"/>
  <c r="N47" i="14"/>
  <c r="I47" i="14"/>
  <c r="H47" i="14"/>
  <c r="J46" i="14"/>
  <c r="J45" i="14"/>
  <c r="J44" i="14"/>
  <c r="J43" i="14"/>
  <c r="J42" i="14"/>
  <c r="N41" i="14"/>
  <c r="I41" i="14"/>
  <c r="H41" i="14"/>
  <c r="J40" i="14"/>
  <c r="J39" i="14"/>
  <c r="J38" i="14"/>
  <c r="J37" i="14"/>
  <c r="J36" i="14"/>
  <c r="J59" i="14"/>
  <c r="Q59" i="14" s="1"/>
  <c r="J60" i="14"/>
  <c r="J61" i="14"/>
  <c r="J62" i="14"/>
  <c r="J63" i="14"/>
  <c r="Q63" i="14" s="1"/>
  <c r="H64" i="14"/>
  <c r="I64" i="14"/>
  <c r="N64" i="14"/>
  <c r="J65" i="14"/>
  <c r="J66" i="14"/>
  <c r="J67" i="14"/>
  <c r="J68" i="14"/>
  <c r="J69" i="14"/>
  <c r="H70" i="14"/>
  <c r="I70" i="14"/>
  <c r="N70" i="14"/>
  <c r="J71" i="14"/>
  <c r="J72" i="14"/>
  <c r="J73" i="14"/>
  <c r="J74" i="14"/>
  <c r="J75" i="14"/>
  <c r="Q60" i="14" l="1"/>
  <c r="R60" i="14" s="1"/>
  <c r="Q61" i="14"/>
  <c r="R61" i="14" s="1"/>
  <c r="R63" i="14"/>
  <c r="R59" i="14"/>
  <c r="J64" i="14"/>
  <c r="Q62" i="14"/>
  <c r="R62" i="14" s="1"/>
  <c r="Q71" i="14"/>
  <c r="R71" i="14" s="1"/>
  <c r="Q74" i="14"/>
  <c r="R74" i="14" s="1"/>
  <c r="Q68" i="14"/>
  <c r="R68" i="14" s="1"/>
  <c r="Q75" i="14"/>
  <c r="R75" i="14" s="1"/>
  <c r="Q65" i="14"/>
  <c r="Q73" i="14"/>
  <c r="R73" i="14" s="1"/>
  <c r="Q67" i="14"/>
  <c r="R67" i="14" s="1"/>
  <c r="Q69" i="14"/>
  <c r="R69" i="14" s="1"/>
  <c r="Q72" i="14"/>
  <c r="R72" i="14" s="1"/>
  <c r="Q66" i="14"/>
  <c r="R66" i="14" s="1"/>
  <c r="J70" i="14"/>
  <c r="J47" i="14"/>
  <c r="Q52" i="14"/>
  <c r="R52" i="14" s="1"/>
  <c r="Q38" i="14"/>
  <c r="R38" i="14" s="1"/>
  <c r="Q44" i="14"/>
  <c r="R44" i="14" s="1"/>
  <c r="Q49" i="14"/>
  <c r="R49" i="14" s="1"/>
  <c r="Q37" i="14"/>
  <c r="R37" i="14" s="1"/>
  <c r="Q39" i="14"/>
  <c r="R39" i="14" s="1"/>
  <c r="Q45" i="14"/>
  <c r="R45" i="14" s="1"/>
  <c r="Q50" i="14"/>
  <c r="R50" i="14" s="1"/>
  <c r="Q43" i="14"/>
  <c r="R43" i="14" s="1"/>
  <c r="Q48" i="14"/>
  <c r="Q36" i="14"/>
  <c r="Q40" i="14"/>
  <c r="R40" i="14" s="1"/>
  <c r="Q42" i="14"/>
  <c r="Q46" i="14"/>
  <c r="R46" i="14" s="1"/>
  <c r="Q51" i="14"/>
  <c r="R51" i="14" s="1"/>
  <c r="J53" i="14"/>
  <c r="J41" i="14"/>
  <c r="Q64" i="14" l="1"/>
  <c r="R64" i="14"/>
  <c r="Q70" i="14"/>
  <c r="Q53" i="14"/>
  <c r="R65" i="14"/>
  <c r="R70" i="14" s="1"/>
  <c r="Q47" i="14"/>
  <c r="R48" i="14"/>
  <c r="R53" i="14" s="1"/>
  <c r="Q41" i="14"/>
  <c r="R42" i="14"/>
  <c r="R47" i="14" s="1"/>
  <c r="R36" i="14"/>
  <c r="R41" i="14" s="1"/>
  <c r="Q107" i="14" l="1"/>
  <c r="R107" i="14"/>
  <c r="Q97" i="14"/>
  <c r="R97" i="14" s="1"/>
  <c r="Q96" i="14"/>
  <c r="Q91" i="14"/>
  <c r="R91" i="14" s="1"/>
  <c r="Q86" i="14"/>
  <c r="R86" i="14" s="1"/>
  <c r="Q85" i="14"/>
  <c r="R85" i="14" s="1"/>
  <c r="N76" i="14"/>
  <c r="I76" i="14"/>
  <c r="H76" i="14"/>
  <c r="N30" i="14"/>
  <c r="I30" i="14"/>
  <c r="H30" i="14"/>
  <c r="J29" i="14"/>
  <c r="J28" i="14"/>
  <c r="J27" i="14"/>
  <c r="J26" i="14"/>
  <c r="J25" i="14"/>
  <c r="N24" i="14"/>
  <c r="I24" i="14"/>
  <c r="H24" i="14"/>
  <c r="J23" i="14"/>
  <c r="J22" i="14"/>
  <c r="J21" i="14"/>
  <c r="J20" i="14"/>
  <c r="J19" i="14"/>
  <c r="N18" i="14"/>
  <c r="I18" i="14"/>
  <c r="H18" i="14"/>
  <c r="J17" i="14"/>
  <c r="J16" i="14"/>
  <c r="J15" i="14"/>
  <c r="J14" i="14"/>
  <c r="J13" i="14"/>
  <c r="J18" i="14" l="1"/>
  <c r="J76" i="14"/>
  <c r="J30" i="14"/>
  <c r="Q84" i="14"/>
  <c r="R84" i="14" s="1"/>
  <c r="Q90" i="14"/>
  <c r="R90" i="14" s="1"/>
  <c r="J24" i="14"/>
  <c r="R96" i="14"/>
  <c r="Q19" i="14"/>
  <c r="Q28" i="14"/>
  <c r="R28" i="14" s="1"/>
  <c r="Q20" i="14"/>
  <c r="R20" i="14" s="1"/>
  <c r="Q14" i="14"/>
  <c r="R14" i="14" s="1"/>
  <c r="Q26" i="14"/>
  <c r="R26" i="14" s="1"/>
  <c r="Q17" i="14"/>
  <c r="R17" i="14" s="1"/>
  <c r="Q23" i="14"/>
  <c r="R23" i="14" s="1"/>
  <c r="Q29" i="14"/>
  <c r="R29" i="14" s="1"/>
  <c r="Q15" i="14"/>
  <c r="R15" i="14" s="1"/>
  <c r="Q21" i="14"/>
  <c r="R21" i="14" s="1"/>
  <c r="Q16" i="14"/>
  <c r="R16" i="14" s="1"/>
  <c r="Q22" i="14"/>
  <c r="R22" i="14" s="1"/>
  <c r="Q27" i="14"/>
  <c r="R27" i="14" s="1"/>
  <c r="Q83" i="14"/>
  <c r="R83" i="14" s="1"/>
  <c r="Q89" i="14"/>
  <c r="R89" i="14" s="1"/>
  <c r="Q95" i="14"/>
  <c r="R95" i="14" s="1"/>
  <c r="Q92" i="14"/>
  <c r="R92" i="14" s="1"/>
  <c r="Q98" i="14"/>
  <c r="R98" i="14" s="1"/>
  <c r="Q24" i="14" l="1"/>
  <c r="Q13" i="14"/>
  <c r="Q18" i="14" s="1"/>
  <c r="Q76" i="14"/>
  <c r="Q94" i="14"/>
  <c r="Q99" i="14" s="1"/>
  <c r="Q113" i="14" s="1"/>
  <c r="Q82" i="14"/>
  <c r="Q87" i="14" s="1"/>
  <c r="Q111" i="14" s="1"/>
  <c r="R19" i="14"/>
  <c r="R24" i="14" s="1"/>
  <c r="Q88" i="14"/>
  <c r="Q93" i="14" s="1"/>
  <c r="Q112" i="14" s="1"/>
  <c r="Q25" i="14"/>
  <c r="Q30" i="14" s="1"/>
  <c r="R76" i="14"/>
  <c r="R82" i="14" l="1"/>
  <c r="R87" i="14" s="1"/>
  <c r="R13" i="14"/>
  <c r="R18" i="14" s="1"/>
  <c r="Q106" i="14"/>
  <c r="Q105" i="14"/>
  <c r="R25" i="14"/>
  <c r="R30" i="14" s="1"/>
  <c r="R94" i="14"/>
  <c r="R99" i="14" s="1"/>
  <c r="R88" i="14"/>
  <c r="R93" i="14" s="1"/>
  <c r="R105" i="14" s="1"/>
  <c r="Q100" i="14"/>
  <c r="Q110" i="14" s="1"/>
  <c r="Q103" i="14"/>
  <c r="Q104" i="14"/>
  <c r="Q108" i="14" l="1"/>
  <c r="Q114" i="14"/>
  <c r="R104" i="14"/>
  <c r="R100" i="14"/>
  <c r="R103" i="14"/>
  <c r="Q101" i="14" s="1"/>
  <c r="R106" i="14"/>
</calcChain>
</file>

<file path=xl/sharedStrings.xml><?xml version="1.0" encoding="utf-8"?>
<sst xmlns="http://schemas.openxmlformats.org/spreadsheetml/2006/main" count="255" uniqueCount="131">
  <si>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</si>
  <si>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</si>
  <si>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</si>
  <si>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</si>
  <si>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</si>
  <si>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</si>
  <si>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</si>
  <si>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</si>
  <si>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</si>
  <si>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</si>
  <si>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</si>
  <si>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</si>
  <si>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</si>
  <si>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</si>
  <si>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</si>
  <si>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</si>
  <si>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</si>
  <si>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 xml:space="preserve">Bez PDV-a </t>
  </si>
  <si>
    <t>Datum plaćanja izdatka</t>
  </si>
  <si>
    <t>TABLICA I. IZJAVA O IZDACIMA</t>
  </si>
  <si>
    <t>R. br.</t>
  </si>
  <si>
    <t>Osnova plaćanja</t>
  </si>
  <si>
    <t>Oznaka dokaza o izvršenom plaćanju</t>
  </si>
  <si>
    <t>Podaci iz računa</t>
  </si>
  <si>
    <t>Podaci o plaćanjima</t>
  </si>
  <si>
    <t>Izvornik računa dostavljen uz Zahtjev za potporu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</si>
  <si>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</si>
  <si>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</si>
  <si>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</si>
  <si>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</si>
  <si>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</si>
  <si>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</si>
  <si>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</si>
  <si>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</si>
  <si>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</si>
  <si>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</si>
  <si>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</si>
  <si>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</si>
  <si>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 xml:space="preserve">UKUPNO 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</si>
  <si>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</si>
  <si>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</si>
  <si>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</si>
  <si>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</si>
  <si>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</si>
  <si>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</si>
  <si>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</si>
  <si>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Obračunsko razdoblje: 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</si>
  <si>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</si>
  <si>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</si>
  <si>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</si>
  <si>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>(ako je primjenjivo)</t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</si>
  <si>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</si>
  <si>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</si>
  <si>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</si>
  <si>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</si>
  <si>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</si>
  <si>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</si>
  <si>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</si>
  <si>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</si>
  <si>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</si>
  <si>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</si>
  <si>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</si>
  <si>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Broj i datum računa, putne karte i dr.</t>
  </si>
  <si>
    <t>Ime, prezime</t>
  </si>
  <si>
    <t>OIB</t>
  </si>
  <si>
    <t>UKUPNO TROŠKOVI OSOBLJA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</si>
  <si>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</si>
  <si>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</si>
  <si>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>IZRAVNI TROŠKOVI NOSITELJA PROJEKTA</t>
  </si>
  <si>
    <t>IZRAVNI TROŠKOVI PROJEKTNOG PARTNERA 1</t>
  </si>
  <si>
    <t>IZRAVNI TROŠKOVI PROJEKTNOG PARTNERA 2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</si>
  <si>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</si>
  <si>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</si>
  <si>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</si>
  <si>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</si>
  <si>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</si>
  <si>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</si>
  <si>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</si>
  <si>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 xml:space="preserve">Naziv nositelja projekta: </t>
  </si>
  <si>
    <t>Naziv projektnih partnera: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</si>
  <si>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</si>
  <si>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</si>
  <si>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</si>
  <si>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</si>
  <si>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NEIZRAVNI TROŠKOVI NOSITELJA PROJEKTA</t>
  </si>
  <si>
    <t>NEIZRAVNI TROŠKOVI PROJEKTNOG PARTNERA 1</t>
  </si>
  <si>
    <t>NEIZRAVNI TROŠKOVI PROJEKTNOG PARTNERA 2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</si>
  <si>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</si>
  <si>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</si>
  <si>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</si>
  <si>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</si>
  <si>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Ukupni iznos prihvatljivih troškova za koji se traži povrat**</t>
  </si>
  <si>
    <t>IZNOS PRIHVATLJIVIH TROŠKOVA 
(bez općih i neizravnih troškova, zbroj iznosa iz stupca M)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</si>
  <si>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</si>
  <si>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</si>
  <si>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</si>
  <si>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Potrebno je unijeti naziv nositelja projekta i projektnih partnera (ako je primjenjivo). Naziv nositelja projekta i projektnih partnera moraju biti istovjetni podacima navedenim u okviru obrasca 8.A Zahtjeva za isplatu, tablica 1. "Osnovni podaci o nositelju projekta i projektnim partnerima".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</si>
  <si>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</si>
  <si>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</si>
  <si>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</si>
  <si>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</si>
  <si>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</si>
  <si>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</si>
  <si>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</si>
  <si>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</si>
  <si>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</si>
  <si>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</si>
  <si>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</si>
  <si>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</si>
  <si>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</si>
  <si>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</si>
  <si>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</si>
  <si>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</si>
  <si>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</si>
  <si>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</si>
  <si>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UKUPAN IZNOS POTPORE ZA ISPLATU 
(Zbroj iznosa iz retka 2., 7. i 8.)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</si>
  <si>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</si>
  <si>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</si>
  <si>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</si>
  <si>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 ili 100%. </t>
  </si>
  <si>
    <t>Odrađeni broj sati</t>
  </si>
  <si>
    <t>Važeća satnica</t>
  </si>
  <si>
    <t>Datum plaćanja</t>
  </si>
  <si>
    <t xml:space="preserve">OPĆI TROŠKOVI ZA ISPLATU (Iznos ne smije biti veći od iznosa u retku 7. U slučaju da je ukupni iznos općih troškova iz retka 6. jednak ili veći iznosu iz retka 7. upisati iznos iz retka 7. U slučaju da je iznos iz retka 6. manji od iznosa iz retka 7. upisati iznos iz retka 6. </t>
  </si>
  <si>
    <t>13.</t>
  </si>
  <si>
    <t>FLAG-natječaj za dodjelu potpore za provedbu projekta u okviru 
Mjere 2.2. "Potpora vrednovanju, zaštiti i promociji kulturne – maritimne baštine te tradicije ribarstva i akvakulture " iz LRSR FLAG-a Tri mora</t>
  </si>
  <si>
    <t>Iznos izdatka u EUR</t>
  </si>
  <si>
    <t>Plaćeni iznos izdatka u EUR**</t>
  </si>
  <si>
    <t>Troškovi korištenja javnog prijevoza, smještaja i ostali troškovi službenog puta (cestarine, parking, tunelarine, ostale naknade i kotizacije) u EUR</t>
  </si>
  <si>
    <t>Napomena! Ako su plaćanja izvršena u kunama prije uvođenja eura kao službene valute, navesti iznos u eurima primjenom fiksnog tečaja konverzije (7,53450) na iznos plaćanja koji je utvrđen u kunama.</t>
  </si>
  <si>
    <t>Ukupni iznos plaće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</si>
</sst>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b/>
      <sz val="12"/>
      <color rgb="FFFF3300"/>
      <name val="Arial Narrow"/>
      <family val="2"/>
      <charset val="238"/>
    </font>
    <font>
      <b/>
      <sz val="14"/>
      <color rgb="FFFF3300"/>
      <name val="Arial Narrow"/>
      <family val="2"/>
      <charset val="238"/>
    </font>
    <font>
      <sz val="12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sz val="14"/>
      <color rgb="FFFF0000"/>
      <name val="Arial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/>
  </cellStyleXfs>
  <cellXfs count="309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8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50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49" fontId="6" fillId="3" borderId="33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43" xfId="0" applyNumberFormat="1" applyFont="1" applyFill="1" applyBorder="1" applyAlignment="1">
      <alignment horizontal="center" vertical="center" wrapText="1"/>
    </xf>
    <xf numFmtId="4" fontId="6" fillId="3" borderId="32" xfId="0" applyNumberFormat="1" applyFont="1" applyFill="1" applyBorder="1" applyAlignment="1">
      <alignment horizontal="center" vertical="center" wrapText="1"/>
    </xf>
    <xf numFmtId="4" fontId="6" fillId="3" borderId="54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49" fontId="6" fillId="0" borderId="74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justify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76" xfId="0" applyNumberFormat="1" applyFont="1" applyBorder="1" applyAlignment="1">
      <alignment horizontal="right" vertical="center" wrapText="1"/>
    </xf>
    <xf numFmtId="4" fontId="6" fillId="3" borderId="77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65" xfId="0" applyNumberFormat="1" applyFont="1" applyBorder="1" applyAlignment="1">
      <alignment horizontal="right" vertical="center" wrapText="1"/>
    </xf>
    <xf numFmtId="4" fontId="6" fillId="0" borderId="78" xfId="0" applyNumberFormat="1" applyFont="1" applyBorder="1" applyAlignment="1">
      <alignment vertical="center" wrapText="1"/>
    </xf>
    <xf numFmtId="4" fontId="6" fillId="3" borderId="77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justify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80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7" xfId="0" applyNumberFormat="1" applyFont="1" applyBorder="1" applyAlignment="1">
      <alignment horizontal="right" vertical="center" wrapText="1"/>
    </xf>
    <xf numFmtId="4" fontId="6" fillId="0" borderId="68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justify" vertical="center" wrapText="1"/>
    </xf>
    <xf numFmtId="49" fontId="6" fillId="0" borderId="61" xfId="0" applyNumberFormat="1" applyFont="1" applyBorder="1" applyAlignment="1">
      <alignment horizontal="center" vertical="center" wrapText="1"/>
    </xf>
    <xf numFmtId="4" fontId="6" fillId="0" borderId="69" xfId="0" applyNumberFormat="1" applyFont="1" applyBorder="1" applyAlignment="1">
      <alignment horizontal="right" vertical="center" wrapText="1"/>
    </xf>
    <xf numFmtId="4" fontId="6" fillId="0" borderId="63" xfId="0" applyNumberFormat="1" applyFont="1" applyBorder="1" applyAlignment="1">
      <alignment horizontal="right" vertical="center" wrapText="1"/>
    </xf>
    <xf numFmtId="4" fontId="6" fillId="3" borderId="81" xfId="0" applyNumberFormat="1" applyFont="1" applyFill="1" applyBorder="1" applyAlignment="1">
      <alignment horizontal="right" vertical="center" wrapText="1"/>
    </xf>
    <xf numFmtId="4" fontId="6" fillId="0" borderId="84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85" xfId="0" applyNumberFormat="1" applyFont="1" applyFill="1" applyBorder="1" applyAlignment="1">
      <alignment vertical="center" wrapText="1"/>
    </xf>
    <xf numFmtId="4" fontId="6" fillId="5" borderId="11" xfId="0" applyNumberFormat="1" applyFont="1" applyFill="1" applyBorder="1" applyAlignment="1">
      <alignment horizontal="right" vertical="center" wrapText="1"/>
    </xf>
    <xf numFmtId="4" fontId="6" fillId="5" borderId="83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9" xfId="0" applyNumberFormat="1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49" fontId="6" fillId="0" borderId="51" xfId="0" applyNumberFormat="1" applyFont="1" applyBorder="1" applyAlignment="1">
      <alignment horizontal="justify" vertical="center" wrapText="1"/>
    </xf>
    <xf numFmtId="49" fontId="6" fillId="0" borderId="51" xfId="0" applyNumberFormat="1" applyFont="1" applyBorder="1" applyAlignment="1">
      <alignment horizontal="center" vertical="center" wrapText="1"/>
    </xf>
    <xf numFmtId="4" fontId="6" fillId="0" borderId="82" xfId="0" applyNumberFormat="1" applyFont="1" applyBorder="1" applyAlignment="1">
      <alignment horizontal="right" vertical="center" wrapText="1"/>
    </xf>
    <xf numFmtId="4" fontId="6" fillId="0" borderId="70" xfId="0" applyNumberFormat="1" applyFont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6" fillId="0" borderId="52" xfId="0" applyNumberFormat="1" applyFont="1" applyBorder="1" applyAlignment="1">
      <alignment horizontal="right" vertical="center" wrapText="1"/>
    </xf>
    <xf numFmtId="4" fontId="6" fillId="0" borderId="51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vertical="center" wrapText="1"/>
    </xf>
    <xf numFmtId="4" fontId="6" fillId="3" borderId="53" xfId="0" applyNumberFormat="1" applyFont="1" applyFill="1" applyBorder="1" applyAlignment="1">
      <alignment vertical="center" wrapText="1"/>
    </xf>
    <xf numFmtId="4" fontId="6" fillId="0" borderId="62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 wrapText="1"/>
    </xf>
    <xf numFmtId="4" fontId="6" fillId="3" borderId="48" xfId="0" applyNumberFormat="1" applyFont="1" applyFill="1" applyBorder="1" applyAlignment="1">
      <alignment horizontal="right" vertical="center" wrapText="1"/>
    </xf>
    <xf numFmtId="4" fontId="6" fillId="3" borderId="64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83" xfId="0" applyFont="1" applyBorder="1" applyAlignment="1">
      <alignment vertical="center" wrapText="1"/>
    </xf>
    <xf numFmtId="4" fontId="5" fillId="6" borderId="83" xfId="0" applyNumberFormat="1" applyFont="1" applyFill="1" applyBorder="1" applyAlignment="1">
      <alignment horizontal="center" vertical="center" wrapText="1"/>
    </xf>
    <xf numFmtId="9" fontId="6" fillId="7" borderId="77" xfId="1" applyFont="1" applyFill="1" applyBorder="1" applyAlignment="1">
      <alignment vertical="center" wrapText="1"/>
    </xf>
    <xf numFmtId="49" fontId="6" fillId="7" borderId="77" xfId="0" applyNumberFormat="1" applyFont="1" applyFill="1" applyBorder="1" applyAlignment="1">
      <alignment vertical="center" wrapText="1"/>
    </xf>
    <xf numFmtId="49" fontId="6" fillId="7" borderId="80" xfId="0" applyNumberFormat="1" applyFont="1" applyFill="1" applyBorder="1" applyAlignment="1">
      <alignment vertical="center" wrapText="1"/>
    </xf>
    <xf numFmtId="49" fontId="6" fillId="7" borderId="60" xfId="0" applyNumberFormat="1" applyFont="1" applyFill="1" applyBorder="1" applyAlignment="1">
      <alignment vertical="center" wrapText="1"/>
    </xf>
    <xf numFmtId="49" fontId="6" fillId="7" borderId="53" xfId="0" applyNumberFormat="1" applyFont="1" applyFill="1" applyBorder="1" applyAlignment="1">
      <alignment vertical="center" wrapText="1"/>
    </xf>
    <xf numFmtId="49" fontId="6" fillId="7" borderId="81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6" fillId="8" borderId="79" xfId="0" applyNumberFormat="1" applyFont="1" applyFill="1" applyBorder="1" applyAlignment="1">
      <alignment vertical="center" wrapText="1"/>
    </xf>
    <xf numFmtId="4" fontId="6" fillId="8" borderId="57" xfId="0" applyNumberFormat="1" applyFont="1" applyFill="1" applyBorder="1" applyAlignment="1">
      <alignment vertical="center" wrapText="1"/>
    </xf>
    <xf numFmtId="4" fontId="6" fillId="8" borderId="58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11" fillId="5" borderId="83" xfId="0" applyNumberFormat="1" applyFont="1" applyFill="1" applyBorder="1" applyAlignment="1">
      <alignment horizontal="center" vertical="center" wrapText="1"/>
    </xf>
    <xf numFmtId="164" fontId="11" fillId="2" borderId="8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/>
    <xf numFmtId="0" fontId="15" fillId="0" borderId="0" xfId="2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right" vertical="center" wrapText="1"/>
    </xf>
    <xf numFmtId="0" fontId="17" fillId="9" borderId="0" xfId="0" applyFont="1" applyFill="1" applyAlignment="1">
      <alignment horizontal="left" vertical="center"/>
    </xf>
    <xf numFmtId="0" fontId="16" fillId="9" borderId="0" xfId="0" applyFont="1" applyFill="1" applyAlignment="1">
      <alignment horizontal="right" vertical="center" wrapText="1"/>
    </xf>
    <xf numFmtId="0" fontId="5" fillId="9" borderId="0" xfId="0" applyFont="1" applyFill="1" applyAlignment="1">
      <alignment horizontal="right" vertical="center" wrapText="1"/>
    </xf>
    <xf numFmtId="0" fontId="11" fillId="10" borderId="0" xfId="0" applyFont="1" applyFill="1" applyAlignment="1">
      <alignment vertical="center"/>
    </xf>
    <xf numFmtId="0" fontId="6" fillId="10" borderId="8" xfId="0" applyFont="1" applyFill="1" applyBorder="1" applyAlignment="1">
      <alignment vertical="center" wrapText="1"/>
    </xf>
    <xf numFmtId="0" fontId="7" fillId="11" borderId="0" xfId="0" applyFont="1" applyFill="1" applyAlignment="1">
      <alignment vertical="center"/>
    </xf>
    <xf numFmtId="0" fontId="18" fillId="11" borderId="0" xfId="0" applyFont="1" applyFill="1" applyAlignment="1">
      <alignment vertical="center" wrapText="1"/>
    </xf>
    <xf numFmtId="0" fontId="7" fillId="11" borderId="0" xfId="0" applyFont="1" applyFill="1" applyAlignment="1">
      <alignment vertical="center" wrapText="1"/>
    </xf>
    <xf numFmtId="0" fontId="11" fillId="12" borderId="0" xfId="0" applyFont="1" applyFill="1" applyAlignment="1">
      <alignment vertical="center"/>
    </xf>
    <xf numFmtId="0" fontId="6" fillId="12" borderId="8" xfId="0" applyFont="1" applyFill="1" applyBorder="1" applyAlignment="1">
      <alignment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vertical="center" wrapText="1"/>
    </xf>
    <xf numFmtId="4" fontId="8" fillId="0" borderId="38" xfId="0" applyNumberFormat="1" applyFont="1" applyBorder="1" applyAlignment="1">
      <alignment horizontal="right" vertical="center" wrapText="1"/>
    </xf>
    <xf numFmtId="164" fontId="5" fillId="6" borderId="83" xfId="0" applyNumberFormat="1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 wrapText="1"/>
    </xf>
    <xf numFmtId="0" fontId="6" fillId="6" borderId="83" xfId="0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/>
    </xf>
    <xf numFmtId="4" fontId="11" fillId="15" borderId="83" xfId="0" applyNumberFormat="1" applyFont="1" applyFill="1" applyBorder="1" applyAlignment="1">
      <alignment horizontal="center" vertical="center" wrapText="1"/>
    </xf>
    <xf numFmtId="4" fontId="21" fillId="15" borderId="83" xfId="0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2" fontId="6" fillId="0" borderId="75" xfId="0" applyNumberFormat="1" applyFont="1" applyBorder="1" applyAlignment="1">
      <alignment horizontal="right" vertical="center" wrapText="1"/>
    </xf>
    <xf numFmtId="2" fontId="6" fillId="0" borderId="101" xfId="0" applyNumberFormat="1" applyFont="1" applyBorder="1" applyAlignment="1">
      <alignment horizontal="right" vertical="center" wrapText="1"/>
    </xf>
    <xf numFmtId="2" fontId="6" fillId="0" borderId="85" xfId="0" applyNumberFormat="1" applyFont="1" applyBorder="1" applyAlignment="1">
      <alignment horizontal="right" vertical="center" wrapText="1"/>
    </xf>
    <xf numFmtId="165" fontId="6" fillId="0" borderId="102" xfId="0" applyNumberFormat="1" applyFont="1" applyBorder="1" applyAlignment="1">
      <alignment horizontal="right" vertical="center" wrapText="1"/>
    </xf>
    <xf numFmtId="49" fontId="6" fillId="0" borderId="99" xfId="0" applyNumberFormat="1" applyFont="1" applyBorder="1" applyAlignment="1">
      <alignment horizontal="right" vertical="center" wrapText="1"/>
    </xf>
    <xf numFmtId="2" fontId="6" fillId="0" borderId="103" xfId="0" applyNumberFormat="1" applyFont="1" applyBorder="1" applyAlignment="1">
      <alignment vertical="center" wrapText="1"/>
    </xf>
    <xf numFmtId="2" fontId="6" fillId="0" borderId="46" xfId="0" applyNumberFormat="1" applyFont="1" applyBorder="1" applyAlignment="1">
      <alignment horizontal="right"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8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7" xfId="0" applyNumberFormat="1" applyFont="1" applyBorder="1" applyAlignment="1">
      <alignment horizontal="right" vertical="center" wrapText="1"/>
    </xf>
    <xf numFmtId="2" fontId="6" fillId="0" borderId="68" xfId="0" applyNumberFormat="1" applyFont="1" applyBorder="1" applyAlignment="1">
      <alignment vertical="center" wrapText="1"/>
    </xf>
    <xf numFmtId="2" fontId="6" fillId="0" borderId="69" xfId="0" applyNumberFormat="1" applyFont="1" applyBorder="1" applyAlignment="1">
      <alignment horizontal="right" vertical="center" wrapText="1"/>
    </xf>
    <xf numFmtId="2" fontId="6" fillId="0" borderId="104" xfId="0" applyNumberFormat="1" applyFont="1" applyBorder="1" applyAlignment="1">
      <alignment horizontal="right" vertical="center" wrapText="1"/>
    </xf>
    <xf numFmtId="2" fontId="6" fillId="0" borderId="53" xfId="0" applyNumberFormat="1" applyFont="1" applyBorder="1" applyAlignment="1">
      <alignment horizontal="right" vertical="center" wrapText="1"/>
    </xf>
    <xf numFmtId="165" fontId="6" fillId="0" borderId="97" xfId="0" applyNumberFormat="1" applyFont="1" applyBorder="1" applyAlignment="1">
      <alignment horizontal="right" vertical="center" wrapText="1"/>
    </xf>
    <xf numFmtId="49" fontId="6" fillId="0" borderId="93" xfId="0" applyNumberFormat="1" applyFont="1" applyBorder="1" applyAlignment="1">
      <alignment horizontal="right" vertical="center" wrapText="1"/>
    </xf>
    <xf numFmtId="2" fontId="6" fillId="0" borderId="67" xfId="0" applyNumberFormat="1" applyFont="1" applyBorder="1" applyAlignment="1">
      <alignment vertical="center" wrapText="1"/>
    </xf>
    <xf numFmtId="4" fontId="5" fillId="5" borderId="83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2" fontId="6" fillId="0" borderId="80" xfId="0" applyNumberFormat="1" applyFont="1" applyBorder="1" applyAlignment="1">
      <alignment horizontal="right" vertical="center" wrapText="1"/>
    </xf>
    <xf numFmtId="2" fontId="6" fillId="0" borderId="76" xfId="0" applyNumberFormat="1" applyFont="1" applyBorder="1" applyAlignment="1">
      <alignment horizontal="right" vertical="center" wrapText="1"/>
    </xf>
    <xf numFmtId="2" fontId="6" fillId="0" borderId="63" xfId="0" applyNumberFormat="1" applyFont="1" applyBorder="1" applyAlignment="1">
      <alignment horizontal="right" vertical="center" wrapText="1"/>
    </xf>
    <xf numFmtId="4" fontId="11" fillId="0" borderId="8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" fillId="0" borderId="66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2" borderId="26" xfId="0" applyFont="1" applyFill="1" applyBorder="1" applyAlignment="1">
      <alignment horizontal="left" vertical="center" wrapText="1"/>
    </xf>
    <xf numFmtId="0" fontId="2" fillId="12" borderId="27" xfId="0" applyFont="1" applyFill="1" applyBorder="1" applyAlignment="1">
      <alignment horizontal="left" vertical="center" wrapText="1"/>
    </xf>
    <xf numFmtId="0" fontId="2" fillId="12" borderId="28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 wrapText="1"/>
    </xf>
    <xf numFmtId="49" fontId="5" fillId="2" borderId="9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19" fillId="8" borderId="83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/>
    </xf>
    <xf numFmtId="0" fontId="5" fillId="6" borderId="8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20" fillId="3" borderId="8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13" borderId="83" xfId="0" applyFont="1" applyFill="1" applyBorder="1" applyAlignment="1">
      <alignment horizontal="center" vertical="center"/>
    </xf>
    <xf numFmtId="0" fontId="5" fillId="14" borderId="83" xfId="0" applyFont="1" applyFill="1" applyBorder="1" applyAlignment="1">
      <alignment horizontal="center" vertical="center"/>
    </xf>
    <xf numFmtId="0" fontId="5" fillId="8" borderId="83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91" xfId="0" applyFont="1" applyFill="1" applyBorder="1" applyAlignment="1">
      <alignment horizontal="center" vertical="center" wrapText="1"/>
    </xf>
    <xf numFmtId="0" fontId="5" fillId="6" borderId="8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92" xfId="0" applyFont="1" applyFill="1" applyBorder="1" applyAlignment="1">
      <alignment horizontal="center" vertical="center" wrapText="1"/>
    </xf>
    <xf numFmtId="4" fontId="7" fillId="6" borderId="34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6" borderId="91" xfId="0" applyNumberFormat="1" applyFont="1" applyFill="1" applyBorder="1" applyAlignment="1">
      <alignment horizontal="center" vertical="center" wrapText="1"/>
    </xf>
    <xf numFmtId="4" fontId="5" fillId="2" borderId="99" xfId="0" applyNumberFormat="1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2" borderId="97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1" xfId="0" applyFont="1" applyFill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91" xfId="0" applyNumberFormat="1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3" borderId="94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89" xfId="0" applyFont="1" applyFill="1" applyBorder="1" applyAlignment="1">
      <alignment horizontal="center" vertical="center" wrapText="1"/>
    </xf>
    <xf numFmtId="0" fontId="5" fillId="6" borderId="9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9</xdr:col>
      <xdr:colOff>646043</xdr:colOff>
      <xdr:row>0</xdr:row>
      <xdr:rowOff>74544</xdr:rowOff>
    </xdr:from>
    <xdr:to>
      <xdr:col>12</xdr:col>
      <xdr:colOff>120705</xdr:colOff>
      <xdr:row>2</xdr:row>
      <xdr:rowOff>68829</xdr:rowOff>
    </xdr:to>
    <xdr:pic>
      <xdr:nvPicPr>
        <xdr:cNvPr id="7" name="Picture 6" descr="http://lagurtrimora.hr/wp-content/uploads/2016/12/logo.png">
          <a:extLst>
            <a:ext uri="{FF2B5EF4-FFF2-40B4-BE49-F238E27FC236}">
              <a16:creationId xmlns:a16="http://schemas.microsoft.com/office/drawing/2014/main" id="{04163215-A71A-4ACD-9640-57C6566ACCE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978" y="74544"/>
          <a:ext cx="1437640" cy="565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view="pageLayout" zoomScale="115" zoomScaleNormal="100" zoomScalePageLayoutView="115" workbookViewId="0">
      <selection activeCell="A13" sqref="A13"/>
    </sheetView>
  </sheetViews>
  <sheetFormatPr defaultRowHeight="21" x14ac:dyDescent="0.25"/>
  <cols>
    <col min="1" max="16384" width="9.140625" style="110"/>
  </cols>
  <sheetData>
    <row r="1" spans="2:13" x14ac:dyDescent="0.25">
      <c r="F1" s="111"/>
      <c r="G1" s="111"/>
      <c r="H1" s="111"/>
      <c r="I1" s="111"/>
      <c r="K1" s="111"/>
      <c r="L1" s="111"/>
    </row>
    <row r="2" spans="2:13" ht="24" customHeight="1" x14ac:dyDescent="0.2">
      <c r="C2" s="112" t="s">
        <v>75</v>
      </c>
      <c r="F2" s="111"/>
      <c r="G2" s="111"/>
      <c r="H2" s="111"/>
      <c r="I2" s="111"/>
      <c r="K2" s="111"/>
      <c r="L2" s="111"/>
    </row>
    <row r="3" spans="2:13" x14ac:dyDescent="0.25">
      <c r="F3" s="111"/>
      <c r="G3" s="111"/>
      <c r="H3" s="111"/>
      <c r="I3" s="111"/>
      <c r="K3" s="111"/>
      <c r="L3" s="111"/>
    </row>
    <row r="4" spans="2:13" x14ac:dyDescent="0.25">
      <c r="F4" s="111"/>
      <c r="G4" s="111"/>
      <c r="H4" s="111"/>
      <c r="I4" s="111"/>
    </row>
    <row r="5" spans="2:13" x14ac:dyDescent="0.25">
      <c r="F5" s="111"/>
      <c r="G5" s="111"/>
      <c r="H5" s="111"/>
      <c r="I5" s="111"/>
    </row>
    <row r="6" spans="2:13" x14ac:dyDescent="0.25">
      <c r="F6" s="111"/>
      <c r="G6" s="111"/>
      <c r="H6" s="111"/>
      <c r="I6" s="111"/>
    </row>
    <row r="8" spans="2:13" ht="23.25" customHeight="1" x14ac:dyDescent="0.25">
      <c r="B8" s="173" t="s">
        <v>125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2:13" ht="23.25" customHeight="1" x14ac:dyDescent="0.25"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2:13" ht="21" customHeight="1" x14ac:dyDescent="0.25"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2:13" ht="21" customHeight="1" x14ac:dyDescent="0.25"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2:13" ht="23.25" x14ac:dyDescent="0.25"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2:13" ht="23.25" x14ac:dyDescent="0.25">
      <c r="B13" s="113"/>
      <c r="C13" s="113"/>
      <c r="D13" s="173" t="s">
        <v>76</v>
      </c>
      <c r="E13" s="174"/>
      <c r="F13" s="174"/>
      <c r="G13" s="174"/>
      <c r="H13" s="174"/>
      <c r="I13" s="174"/>
      <c r="J13" s="174"/>
      <c r="K13" s="174"/>
      <c r="L13" s="113"/>
      <c r="M13" s="113"/>
    </row>
    <row r="14" spans="2:13" ht="23.25" x14ac:dyDescent="0.25">
      <c r="B14" s="113"/>
      <c r="C14" s="113"/>
      <c r="D14" s="174"/>
      <c r="E14" s="174"/>
      <c r="F14" s="174"/>
      <c r="G14" s="174"/>
      <c r="H14" s="174"/>
      <c r="I14" s="174"/>
      <c r="J14" s="174"/>
      <c r="K14" s="174"/>
      <c r="L14" s="113"/>
      <c r="M14" s="113"/>
    </row>
    <row r="15" spans="2:13" ht="23.25" x14ac:dyDescent="0.25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2:13" ht="23.25" x14ac:dyDescent="0.25">
      <c r="B16" s="113"/>
      <c r="C16" s="113"/>
      <c r="D16" s="113"/>
      <c r="E16" s="174" t="s">
        <v>77</v>
      </c>
      <c r="F16" s="174"/>
      <c r="G16" s="174"/>
      <c r="H16" s="174"/>
      <c r="I16" s="174"/>
      <c r="J16" s="174"/>
      <c r="K16" s="113"/>
      <c r="L16" s="113"/>
      <c r="M16" s="113"/>
    </row>
    <row r="17" spans="2:13" ht="23.25" x14ac:dyDescent="0.25">
      <c r="B17" s="113"/>
      <c r="C17" s="113"/>
      <c r="D17" s="113"/>
      <c r="E17" s="174"/>
      <c r="F17" s="174"/>
      <c r="G17" s="174"/>
      <c r="H17" s="174"/>
      <c r="I17" s="174"/>
      <c r="J17" s="174"/>
      <c r="K17" s="113"/>
      <c r="L17" s="113"/>
      <c r="M17" s="113"/>
    </row>
    <row r="21" spans="2:13" x14ac:dyDescent="0.25">
      <c r="B21" s="144" t="s">
        <v>117</v>
      </c>
      <c r="C21" s="144" t="s">
        <v>118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topLeftCell="A16" zoomScaleNormal="100" zoomScaleSheetLayoutView="115" workbookViewId="0">
      <selection activeCell="B19" sqref="B19:M19"/>
    </sheetView>
  </sheetViews>
  <sheetFormatPr defaultColWidth="8.7109375" defaultRowHeight="15" x14ac:dyDescent="0.25"/>
  <cols>
    <col min="1" max="1" width="8.7109375" style="9"/>
    <col min="2" max="2" width="70.7109375" style="9" customWidth="1"/>
    <col min="3" max="12" width="8.7109375" style="9"/>
    <col min="13" max="13" width="14.7109375" style="9" customWidth="1"/>
    <col min="14" max="257" width="8.7109375" style="9"/>
    <col min="258" max="258" width="70.7109375" style="9" customWidth="1"/>
    <col min="259" max="513" width="8.7109375" style="9"/>
    <col min="514" max="514" width="70.7109375" style="9" customWidth="1"/>
    <col min="515" max="769" width="8.7109375" style="9"/>
    <col min="770" max="770" width="70.7109375" style="9" customWidth="1"/>
    <col min="771" max="1025" width="8.7109375" style="9"/>
    <col min="1026" max="1026" width="70.7109375" style="9" customWidth="1"/>
    <col min="1027" max="1281" width="8.7109375" style="9"/>
    <col min="1282" max="1282" width="70.7109375" style="9" customWidth="1"/>
    <col min="1283" max="1537" width="8.7109375" style="9"/>
    <col min="1538" max="1538" width="70.7109375" style="9" customWidth="1"/>
    <col min="1539" max="1793" width="8.7109375" style="9"/>
    <col min="1794" max="1794" width="70.7109375" style="9" customWidth="1"/>
    <col min="1795" max="2049" width="8.7109375" style="9"/>
    <col min="2050" max="2050" width="70.7109375" style="9" customWidth="1"/>
    <col min="2051" max="2305" width="8.7109375" style="9"/>
    <col min="2306" max="2306" width="70.7109375" style="9" customWidth="1"/>
    <col min="2307" max="2561" width="8.7109375" style="9"/>
    <col min="2562" max="2562" width="70.7109375" style="9" customWidth="1"/>
    <col min="2563" max="2817" width="8.7109375" style="9"/>
    <col min="2818" max="2818" width="70.7109375" style="9" customWidth="1"/>
    <col min="2819" max="3073" width="8.7109375" style="9"/>
    <col min="3074" max="3074" width="70.7109375" style="9" customWidth="1"/>
    <col min="3075" max="3329" width="8.7109375" style="9"/>
    <col min="3330" max="3330" width="70.7109375" style="9" customWidth="1"/>
    <col min="3331" max="3585" width="8.7109375" style="9"/>
    <col min="3586" max="3586" width="70.7109375" style="9" customWidth="1"/>
    <col min="3587" max="3841" width="8.7109375" style="9"/>
    <col min="3842" max="3842" width="70.7109375" style="9" customWidth="1"/>
    <col min="3843" max="4097" width="8.7109375" style="9"/>
    <col min="4098" max="4098" width="70.7109375" style="9" customWidth="1"/>
    <col min="4099" max="4353" width="8.7109375" style="9"/>
    <col min="4354" max="4354" width="70.7109375" style="9" customWidth="1"/>
    <col min="4355" max="4609" width="8.7109375" style="9"/>
    <col min="4610" max="4610" width="70.7109375" style="9" customWidth="1"/>
    <col min="4611" max="4865" width="8.7109375" style="9"/>
    <col min="4866" max="4866" width="70.7109375" style="9" customWidth="1"/>
    <col min="4867" max="5121" width="8.7109375" style="9"/>
    <col min="5122" max="5122" width="70.7109375" style="9" customWidth="1"/>
    <col min="5123" max="5377" width="8.7109375" style="9"/>
    <col min="5378" max="5378" width="70.7109375" style="9" customWidth="1"/>
    <col min="5379" max="5633" width="8.7109375" style="9"/>
    <col min="5634" max="5634" width="70.7109375" style="9" customWidth="1"/>
    <col min="5635" max="5889" width="8.7109375" style="9"/>
    <col min="5890" max="5890" width="70.7109375" style="9" customWidth="1"/>
    <col min="5891" max="6145" width="8.7109375" style="9"/>
    <col min="6146" max="6146" width="70.7109375" style="9" customWidth="1"/>
    <col min="6147" max="6401" width="8.7109375" style="9"/>
    <col min="6402" max="6402" width="70.7109375" style="9" customWidth="1"/>
    <col min="6403" max="6657" width="8.7109375" style="9"/>
    <col min="6658" max="6658" width="70.7109375" style="9" customWidth="1"/>
    <col min="6659" max="6913" width="8.7109375" style="9"/>
    <col min="6914" max="6914" width="70.7109375" style="9" customWidth="1"/>
    <col min="6915" max="7169" width="8.7109375" style="9"/>
    <col min="7170" max="7170" width="70.7109375" style="9" customWidth="1"/>
    <col min="7171" max="7425" width="8.7109375" style="9"/>
    <col min="7426" max="7426" width="70.7109375" style="9" customWidth="1"/>
    <col min="7427" max="7681" width="8.7109375" style="9"/>
    <col min="7682" max="7682" width="70.7109375" style="9" customWidth="1"/>
    <col min="7683" max="7937" width="8.7109375" style="9"/>
    <col min="7938" max="7938" width="70.7109375" style="9" customWidth="1"/>
    <col min="7939" max="8193" width="8.7109375" style="9"/>
    <col min="8194" max="8194" width="70.7109375" style="9" customWidth="1"/>
    <col min="8195" max="8449" width="8.7109375" style="9"/>
    <col min="8450" max="8450" width="70.7109375" style="9" customWidth="1"/>
    <col min="8451" max="8705" width="8.7109375" style="9"/>
    <col min="8706" max="8706" width="70.7109375" style="9" customWidth="1"/>
    <col min="8707" max="8961" width="8.7109375" style="9"/>
    <col min="8962" max="8962" width="70.7109375" style="9" customWidth="1"/>
    <col min="8963" max="9217" width="8.7109375" style="9"/>
    <col min="9218" max="9218" width="70.7109375" style="9" customWidth="1"/>
    <col min="9219" max="9473" width="8.7109375" style="9"/>
    <col min="9474" max="9474" width="70.7109375" style="9" customWidth="1"/>
    <col min="9475" max="9729" width="8.7109375" style="9"/>
    <col min="9730" max="9730" width="70.7109375" style="9" customWidth="1"/>
    <col min="9731" max="9985" width="8.7109375" style="9"/>
    <col min="9986" max="9986" width="70.7109375" style="9" customWidth="1"/>
    <col min="9987" max="10241" width="8.7109375" style="9"/>
    <col min="10242" max="10242" width="70.7109375" style="9" customWidth="1"/>
    <col min="10243" max="10497" width="8.7109375" style="9"/>
    <col min="10498" max="10498" width="70.7109375" style="9" customWidth="1"/>
    <col min="10499" max="10753" width="8.7109375" style="9"/>
    <col min="10754" max="10754" width="70.7109375" style="9" customWidth="1"/>
    <col min="10755" max="11009" width="8.7109375" style="9"/>
    <col min="11010" max="11010" width="70.7109375" style="9" customWidth="1"/>
    <col min="11011" max="11265" width="8.7109375" style="9"/>
    <col min="11266" max="11266" width="70.7109375" style="9" customWidth="1"/>
    <col min="11267" max="11521" width="8.7109375" style="9"/>
    <col min="11522" max="11522" width="70.7109375" style="9" customWidth="1"/>
    <col min="11523" max="11777" width="8.7109375" style="9"/>
    <col min="11778" max="11778" width="70.7109375" style="9" customWidth="1"/>
    <col min="11779" max="12033" width="8.7109375" style="9"/>
    <col min="12034" max="12034" width="70.7109375" style="9" customWidth="1"/>
    <col min="12035" max="12289" width="8.7109375" style="9"/>
    <col min="12290" max="12290" width="70.7109375" style="9" customWidth="1"/>
    <col min="12291" max="12545" width="8.7109375" style="9"/>
    <col min="12546" max="12546" width="70.7109375" style="9" customWidth="1"/>
    <col min="12547" max="12801" width="8.7109375" style="9"/>
    <col min="12802" max="12802" width="70.7109375" style="9" customWidth="1"/>
    <col min="12803" max="13057" width="8.7109375" style="9"/>
    <col min="13058" max="13058" width="70.7109375" style="9" customWidth="1"/>
    <col min="13059" max="13313" width="8.7109375" style="9"/>
    <col min="13314" max="13314" width="70.7109375" style="9" customWidth="1"/>
    <col min="13315" max="13569" width="8.7109375" style="9"/>
    <col min="13570" max="13570" width="70.7109375" style="9" customWidth="1"/>
    <col min="13571" max="13825" width="8.7109375" style="9"/>
    <col min="13826" max="13826" width="70.7109375" style="9" customWidth="1"/>
    <col min="13827" max="14081" width="8.7109375" style="9"/>
    <col min="14082" max="14082" width="70.7109375" style="9" customWidth="1"/>
    <col min="14083" max="14337" width="8.7109375" style="9"/>
    <col min="14338" max="14338" width="70.7109375" style="9" customWidth="1"/>
    <col min="14339" max="14593" width="8.7109375" style="9"/>
    <col min="14594" max="14594" width="70.7109375" style="9" customWidth="1"/>
    <col min="14595" max="14849" width="8.7109375" style="9"/>
    <col min="14850" max="14850" width="70.7109375" style="9" customWidth="1"/>
    <col min="14851" max="15105" width="8.7109375" style="9"/>
    <col min="15106" max="15106" width="70.7109375" style="9" customWidth="1"/>
    <col min="15107" max="15361" width="8.7109375" style="9"/>
    <col min="15362" max="15362" width="70.7109375" style="9" customWidth="1"/>
    <col min="15363" max="15617" width="8.7109375" style="9"/>
    <col min="15618" max="15618" width="70.7109375" style="9" customWidth="1"/>
    <col min="15619" max="15873" width="8.7109375" style="9"/>
    <col min="15874" max="15874" width="70.7109375" style="9" customWidth="1"/>
    <col min="15875" max="16129" width="8.7109375" style="9"/>
    <col min="16130" max="16130" width="70.7109375" style="9" customWidth="1"/>
    <col min="16131" max="16384" width="8.7109375" style="9"/>
  </cols>
  <sheetData>
    <row r="1" spans="1:14" ht="25.5" customHeight="1" x14ac:dyDescent="0.25">
      <c r="A1" s="10"/>
      <c r="B1" s="189" t="s">
        <v>9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1"/>
    </row>
    <row r="2" spans="1:14" ht="35.1" customHeight="1" x14ac:dyDescent="0.25">
      <c r="A2" s="10"/>
      <c r="B2" s="182" t="s">
        <v>95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4"/>
    </row>
    <row r="3" spans="1:14" ht="49.5" customHeight="1" x14ac:dyDescent="0.25">
      <c r="A3" s="10"/>
      <c r="B3" s="192" t="s">
        <v>96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4"/>
    </row>
    <row r="4" spans="1:14" ht="35.1" customHeight="1" x14ac:dyDescent="0.25">
      <c r="A4" s="10"/>
      <c r="B4" s="192" t="s">
        <v>43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</row>
    <row r="5" spans="1:14" ht="39.950000000000003" customHeight="1" x14ac:dyDescent="0.25">
      <c r="A5" s="10"/>
      <c r="B5" s="195" t="s">
        <v>97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7"/>
    </row>
    <row r="6" spans="1:14" ht="35.1" customHeight="1" x14ac:dyDescent="0.25">
      <c r="A6" s="10"/>
      <c r="B6" s="192" t="s">
        <v>98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4"/>
      <c r="N6" s="1"/>
    </row>
    <row r="7" spans="1:14" ht="35.1" customHeight="1" x14ac:dyDescent="0.25">
      <c r="B7" s="179" t="s">
        <v>99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1"/>
    </row>
    <row r="8" spans="1:14" ht="24" customHeight="1" x14ac:dyDescent="0.25">
      <c r="B8" s="175" t="s">
        <v>100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7"/>
    </row>
    <row r="9" spans="1:14" ht="18.75" customHeight="1" x14ac:dyDescent="0.25"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4" ht="25.5" customHeight="1" x14ac:dyDescent="0.25">
      <c r="A10" s="10"/>
      <c r="B10" s="208" t="s">
        <v>28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</row>
    <row r="11" spans="1:14" ht="25.5" customHeight="1" x14ac:dyDescent="0.25">
      <c r="A11" s="10"/>
      <c r="B11" s="185" t="s">
        <v>72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7"/>
    </row>
    <row r="12" spans="1:14" ht="29.25" customHeight="1" x14ac:dyDescent="0.25">
      <c r="A12" s="10"/>
      <c r="B12" s="199" t="s">
        <v>51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1"/>
    </row>
    <row r="13" spans="1:14" ht="39.950000000000003" customHeight="1" x14ac:dyDescent="0.25">
      <c r="A13" s="10"/>
      <c r="B13" s="202" t="s">
        <v>52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4"/>
    </row>
    <row r="14" spans="1:14" ht="30" customHeight="1" x14ac:dyDescent="0.25">
      <c r="A14" s="10"/>
      <c r="B14" s="202" t="s">
        <v>53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4"/>
    </row>
    <row r="15" spans="1:14" ht="39.950000000000003" customHeight="1" x14ac:dyDescent="0.25">
      <c r="A15" s="10"/>
      <c r="B15" s="202" t="s">
        <v>101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92"/>
    </row>
    <row r="16" spans="1:14" ht="39.950000000000003" customHeight="1" x14ac:dyDescent="0.25">
      <c r="A16" s="10"/>
      <c r="B16" s="182" t="s">
        <v>71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4"/>
    </row>
    <row r="17" spans="1:13" ht="44.25" customHeight="1" x14ac:dyDescent="0.25">
      <c r="A17" s="10"/>
      <c r="B17" s="202" t="s">
        <v>74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4"/>
    </row>
    <row r="18" spans="1:13" ht="30.75" customHeight="1" x14ac:dyDescent="0.25">
      <c r="A18" s="10"/>
      <c r="B18" s="205" t="s">
        <v>119</v>
      </c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7"/>
    </row>
    <row r="19" spans="1:13" ht="30.75" customHeight="1" x14ac:dyDescent="0.25">
      <c r="A19" s="10"/>
      <c r="B19" s="182" t="s">
        <v>54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4"/>
    </row>
    <row r="20" spans="1:13" ht="29.25" customHeight="1" x14ac:dyDescent="0.25">
      <c r="A20" s="10"/>
      <c r="B20" s="198" t="s">
        <v>55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</row>
    <row r="21" spans="1:13" ht="56.25" customHeight="1" x14ac:dyDescent="0.25">
      <c r="A21" s="10"/>
      <c r="B21" s="188" t="s">
        <v>49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</row>
    <row r="23" spans="1:13" x14ac:dyDescent="0.25">
      <c r="B23" s="9" t="s">
        <v>30</v>
      </c>
    </row>
  </sheetData>
  <mergeCells count="21"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  <mergeCell ref="B8:M8"/>
    <mergeCell ref="B9:M9"/>
    <mergeCell ref="B7:M7"/>
    <mergeCell ref="B16:M16"/>
    <mergeCell ref="B11:M11"/>
  </mergeCells>
  <pageMargins left="0.7" right="0.7" top="0.75" bottom="0.75" header="0.3" footer="0.3"/>
  <pageSetup paperSize="9" scale="70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124"/>
  <sheetViews>
    <sheetView showGridLines="0" topLeftCell="A118" zoomScale="70" zoomScaleNormal="70" zoomScalePageLayoutView="70" workbookViewId="0">
      <selection activeCell="L85" sqref="L85"/>
    </sheetView>
  </sheetViews>
  <sheetFormatPr defaultColWidth="8.7109375" defaultRowHeight="15.75" x14ac:dyDescent="0.25"/>
  <cols>
    <col min="1" max="2" width="8.7109375" style="7"/>
    <col min="3" max="3" width="7.7109375" style="7" customWidth="1"/>
    <col min="4" max="5" width="22.140625" style="7" customWidth="1"/>
    <col min="6" max="6" width="19.140625" style="8" customWidth="1"/>
    <col min="7" max="7" width="21.5703125" style="78" customWidth="1"/>
    <col min="8" max="8" width="15" style="77" customWidth="1"/>
    <col min="9" max="9" width="14.5703125" style="77" customWidth="1"/>
    <col min="10" max="11" width="15.140625" style="77" customWidth="1"/>
    <col min="12" max="12" width="17.5703125" style="77" customWidth="1"/>
    <col min="13" max="13" width="15.140625" style="77" customWidth="1"/>
    <col min="14" max="14" width="19" style="7" customWidth="1"/>
    <col min="15" max="15" width="15.85546875" style="7" customWidth="1"/>
    <col min="16" max="16" width="9.85546875" style="7" customWidth="1"/>
    <col min="17" max="18" width="20.7109375" style="7" customWidth="1"/>
    <col min="19" max="19" width="16.85546875" style="7" customWidth="1"/>
    <col min="20" max="16384" width="8.7109375" style="7"/>
  </cols>
  <sheetData>
    <row r="1" spans="2:19" ht="15.75" customHeight="1" x14ac:dyDescent="0.25">
      <c r="B1" s="124" t="s">
        <v>19</v>
      </c>
      <c r="C1" s="125"/>
      <c r="D1" s="126"/>
      <c r="E1" s="126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2:19" x14ac:dyDescent="0.25">
      <c r="C2" s="246"/>
      <c r="D2" s="246"/>
      <c r="E2" s="246"/>
      <c r="F2" s="246"/>
      <c r="G2" s="246"/>
      <c r="H2" s="246"/>
      <c r="I2" s="246"/>
      <c r="J2" s="246"/>
      <c r="K2" s="94"/>
      <c r="L2" s="94"/>
      <c r="M2" s="94"/>
    </row>
    <row r="3" spans="2:19" ht="44.25" customHeight="1" x14ac:dyDescent="0.25">
      <c r="B3" s="308" t="s">
        <v>129</v>
      </c>
      <c r="C3" s="308"/>
      <c r="D3" s="308"/>
      <c r="E3" s="308"/>
      <c r="F3" s="308"/>
      <c r="G3" s="308"/>
      <c r="H3" s="308"/>
      <c r="I3" s="308"/>
      <c r="J3" s="308"/>
      <c r="K3" s="308"/>
      <c r="L3" s="94"/>
      <c r="M3" s="94"/>
    </row>
    <row r="4" spans="2:19" ht="16.5" thickBot="1" x14ac:dyDescent="0.3"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2:19" ht="15.75" customHeight="1" thickTop="1" thickBot="1" x14ac:dyDescent="0.3">
      <c r="B5" s="255" t="s">
        <v>78</v>
      </c>
      <c r="C5" s="255"/>
      <c r="D5" s="255"/>
      <c r="E5" s="247"/>
      <c r="F5" s="247"/>
      <c r="G5" s="247"/>
      <c r="H5" s="247"/>
      <c r="I5" s="247"/>
      <c r="J5" s="247"/>
      <c r="K5" s="247"/>
      <c r="L5" s="82"/>
      <c r="M5" s="82"/>
      <c r="N5" s="82"/>
      <c r="O5" s="82"/>
      <c r="P5" s="82"/>
      <c r="Q5" s="82"/>
      <c r="R5" s="82"/>
    </row>
    <row r="6" spans="2:19" ht="17.25" thickTop="1" thickBot="1" x14ac:dyDescent="0.3">
      <c r="B6" s="255" t="s">
        <v>79</v>
      </c>
      <c r="C6" s="255"/>
      <c r="D6" s="255"/>
      <c r="E6" s="248" t="s">
        <v>50</v>
      </c>
      <c r="F6" s="248"/>
      <c r="G6" s="248"/>
      <c r="H6" s="248"/>
      <c r="I6" s="248"/>
      <c r="J6" s="248"/>
      <c r="K6" s="248"/>
      <c r="L6" s="81"/>
      <c r="M6" s="81"/>
      <c r="N6" s="81"/>
      <c r="O6" s="81"/>
      <c r="P6" s="81"/>
      <c r="Q6" s="81"/>
      <c r="R6" s="81"/>
    </row>
    <row r="7" spans="2:19" ht="15.75" customHeight="1" thickTop="1" thickBot="1" x14ac:dyDescent="0.3">
      <c r="B7" s="256" t="s">
        <v>46</v>
      </c>
      <c r="C7" s="256"/>
      <c r="D7" s="256"/>
      <c r="E7" s="84" t="s">
        <v>47</v>
      </c>
      <c r="F7" s="84" t="s">
        <v>48</v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2:19" ht="19.5" thickTop="1" thickBot="1" x14ac:dyDescent="0.3">
      <c r="B8" s="127" t="s">
        <v>80</v>
      </c>
      <c r="C8" s="128"/>
      <c r="D8" s="128"/>
      <c r="E8" s="128"/>
      <c r="F8" s="128"/>
      <c r="G8" s="128"/>
      <c r="H8" s="128"/>
      <c r="I8" s="128"/>
      <c r="J8" s="128"/>
      <c r="K8" s="129"/>
      <c r="L8" s="129"/>
      <c r="M8" s="129"/>
      <c r="N8" s="128"/>
      <c r="O8" s="128"/>
      <c r="P8" s="130"/>
      <c r="Q8" s="130"/>
      <c r="R8" s="130"/>
      <c r="S8" s="130"/>
    </row>
    <row r="9" spans="2:19" ht="17.25" customHeight="1" thickTop="1" thickBot="1" x14ac:dyDescent="0.3">
      <c r="B9" s="221" t="s">
        <v>34</v>
      </c>
      <c r="C9" s="221" t="s">
        <v>20</v>
      </c>
      <c r="D9" s="226" t="s">
        <v>23</v>
      </c>
      <c r="E9" s="226"/>
      <c r="F9" s="226"/>
      <c r="G9" s="226"/>
      <c r="H9" s="226"/>
      <c r="I9" s="226"/>
      <c r="J9" s="227"/>
      <c r="K9" s="108" t="s">
        <v>24</v>
      </c>
      <c r="L9" s="109"/>
      <c r="M9" s="109"/>
      <c r="N9" s="109"/>
      <c r="O9" s="109"/>
      <c r="P9" s="228" t="s">
        <v>31</v>
      </c>
      <c r="Q9" s="221" t="s">
        <v>32</v>
      </c>
      <c r="R9" s="221" t="s">
        <v>33</v>
      </c>
      <c r="S9" s="236" t="s">
        <v>25</v>
      </c>
    </row>
    <row r="10" spans="2:19" ht="36" customHeight="1" thickTop="1" thickBot="1" x14ac:dyDescent="0.3">
      <c r="B10" s="222"/>
      <c r="C10" s="222"/>
      <c r="D10" s="238" t="s">
        <v>56</v>
      </c>
      <c r="E10" s="238" t="s">
        <v>57</v>
      </c>
      <c r="F10" s="240" t="s">
        <v>45</v>
      </c>
      <c r="G10" s="240" t="s">
        <v>16</v>
      </c>
      <c r="H10" s="249" t="s">
        <v>126</v>
      </c>
      <c r="I10" s="250"/>
      <c r="J10" s="250"/>
      <c r="K10" s="242" t="s">
        <v>18</v>
      </c>
      <c r="L10" s="244" t="s">
        <v>21</v>
      </c>
      <c r="M10" s="244" t="s">
        <v>22</v>
      </c>
      <c r="N10" s="251" t="s">
        <v>127</v>
      </c>
      <c r="O10" s="253" t="s">
        <v>91</v>
      </c>
      <c r="P10" s="229"/>
      <c r="Q10" s="222"/>
      <c r="R10" s="222"/>
      <c r="S10" s="237"/>
    </row>
    <row r="11" spans="2:19" ht="36" customHeight="1" thickTop="1" x14ac:dyDescent="0.25">
      <c r="B11" s="223"/>
      <c r="C11" s="223"/>
      <c r="D11" s="239"/>
      <c r="E11" s="239"/>
      <c r="F11" s="241"/>
      <c r="G11" s="241"/>
      <c r="H11" s="11" t="s">
        <v>17</v>
      </c>
      <c r="I11" s="12" t="s">
        <v>58</v>
      </c>
      <c r="J11" s="13" t="s">
        <v>0</v>
      </c>
      <c r="K11" s="243"/>
      <c r="L11" s="245"/>
      <c r="M11" s="245"/>
      <c r="N11" s="252"/>
      <c r="O11" s="254"/>
      <c r="P11" s="230"/>
      <c r="Q11" s="223"/>
      <c r="R11" s="223"/>
      <c r="S11" s="237"/>
    </row>
    <row r="12" spans="2:19" x14ac:dyDescent="0.25">
      <c r="B12" s="14"/>
      <c r="C12" s="14" t="s">
        <v>2</v>
      </c>
      <c r="D12" s="15" t="s">
        <v>44</v>
      </c>
      <c r="E12" s="15" t="s">
        <v>3</v>
      </c>
      <c r="F12" s="16" t="s">
        <v>4</v>
      </c>
      <c r="G12" s="17" t="s">
        <v>5</v>
      </c>
      <c r="H12" s="18" t="s">
        <v>6</v>
      </c>
      <c r="I12" s="19" t="s">
        <v>7</v>
      </c>
      <c r="J12" s="20" t="s">
        <v>8</v>
      </c>
      <c r="K12" s="21" t="s">
        <v>10</v>
      </c>
      <c r="L12" s="22" t="s">
        <v>11</v>
      </c>
      <c r="M12" s="22" t="s">
        <v>12</v>
      </c>
      <c r="N12" s="23" t="s">
        <v>13</v>
      </c>
      <c r="O12" s="24" t="s">
        <v>14</v>
      </c>
      <c r="P12" s="25" t="s">
        <v>15</v>
      </c>
      <c r="Q12" s="25" t="s">
        <v>29</v>
      </c>
      <c r="R12" s="25" t="s">
        <v>39</v>
      </c>
      <c r="S12" s="14" t="s">
        <v>40</v>
      </c>
    </row>
    <row r="13" spans="2:19" x14ac:dyDescent="0.25">
      <c r="B13" s="231" t="s">
        <v>35</v>
      </c>
      <c r="C13" s="26"/>
      <c r="D13" s="27"/>
      <c r="E13" s="27"/>
      <c r="F13" s="28"/>
      <c r="G13" s="29"/>
      <c r="H13" s="30">
        <v>0</v>
      </c>
      <c r="I13" s="31">
        <v>0</v>
      </c>
      <c r="J13" s="32">
        <f>H13+I13</f>
        <v>0</v>
      </c>
      <c r="K13" s="33"/>
      <c r="L13" s="34"/>
      <c r="M13" s="34"/>
      <c r="N13" s="35">
        <v>0</v>
      </c>
      <c r="O13" s="95">
        <f>N13</f>
        <v>0</v>
      </c>
      <c r="P13" s="86">
        <v>1</v>
      </c>
      <c r="Q13" s="36">
        <f>O13*P13</f>
        <v>0</v>
      </c>
      <c r="R13" s="36">
        <f>O13-Q13</f>
        <v>0</v>
      </c>
      <c r="S13" s="87"/>
    </row>
    <row r="14" spans="2:19" x14ac:dyDescent="0.25">
      <c r="B14" s="209"/>
      <c r="C14" s="37"/>
      <c r="D14" s="38"/>
      <c r="E14" s="38"/>
      <c r="F14" s="39"/>
      <c r="G14" s="40"/>
      <c r="H14" s="41"/>
      <c r="I14" s="42"/>
      <c r="J14" s="43">
        <f t="shared" ref="J14:J17" si="0">H14+I14</f>
        <v>0</v>
      </c>
      <c r="K14" s="44"/>
      <c r="L14" s="45"/>
      <c r="M14" s="45"/>
      <c r="N14" s="46"/>
      <c r="O14" s="95">
        <f t="shared" ref="O14:O17" si="1">N14</f>
        <v>0</v>
      </c>
      <c r="P14" s="86">
        <v>1</v>
      </c>
      <c r="Q14" s="36">
        <f t="shared" ref="Q14:Q29" si="2">O14*P14</f>
        <v>0</v>
      </c>
      <c r="R14" s="36">
        <f t="shared" ref="R14:R29" si="3">O14-Q14</f>
        <v>0</v>
      </c>
      <c r="S14" s="88"/>
    </row>
    <row r="15" spans="2:19" x14ac:dyDescent="0.25">
      <c r="B15" s="209"/>
      <c r="C15" s="37"/>
      <c r="D15" s="38"/>
      <c r="E15" s="38"/>
      <c r="F15" s="39"/>
      <c r="G15" s="40"/>
      <c r="H15" s="41"/>
      <c r="I15" s="42"/>
      <c r="J15" s="43">
        <f t="shared" si="0"/>
        <v>0</v>
      </c>
      <c r="K15" s="44"/>
      <c r="L15" s="45"/>
      <c r="M15" s="45"/>
      <c r="N15" s="46"/>
      <c r="O15" s="95">
        <f t="shared" si="1"/>
        <v>0</v>
      </c>
      <c r="P15" s="86">
        <v>1</v>
      </c>
      <c r="Q15" s="36">
        <f t="shared" si="2"/>
        <v>0</v>
      </c>
      <c r="R15" s="36">
        <f t="shared" si="3"/>
        <v>0</v>
      </c>
      <c r="S15" s="88"/>
    </row>
    <row r="16" spans="2:19" x14ac:dyDescent="0.25">
      <c r="B16" s="209"/>
      <c r="C16" s="37"/>
      <c r="D16" s="38"/>
      <c r="E16" s="38"/>
      <c r="F16" s="39"/>
      <c r="G16" s="40"/>
      <c r="H16" s="41"/>
      <c r="I16" s="42"/>
      <c r="J16" s="43">
        <f t="shared" si="0"/>
        <v>0</v>
      </c>
      <c r="K16" s="44"/>
      <c r="L16" s="45"/>
      <c r="M16" s="45"/>
      <c r="N16" s="46"/>
      <c r="O16" s="95">
        <f t="shared" si="1"/>
        <v>0</v>
      </c>
      <c r="P16" s="86">
        <v>1</v>
      </c>
      <c r="Q16" s="36">
        <f t="shared" si="2"/>
        <v>0</v>
      </c>
      <c r="R16" s="36">
        <f t="shared" si="3"/>
        <v>0</v>
      </c>
      <c r="S16" s="88"/>
    </row>
    <row r="17" spans="2:19" ht="16.5" thickBot="1" x14ac:dyDescent="0.3">
      <c r="B17" s="209"/>
      <c r="C17" s="93"/>
      <c r="D17" s="47"/>
      <c r="E17" s="47"/>
      <c r="F17" s="48"/>
      <c r="G17" s="49"/>
      <c r="H17" s="50"/>
      <c r="I17" s="51"/>
      <c r="J17" s="52">
        <f t="shared" si="0"/>
        <v>0</v>
      </c>
      <c r="K17" s="53"/>
      <c r="L17" s="54"/>
      <c r="M17" s="54"/>
      <c r="N17" s="55"/>
      <c r="O17" s="95">
        <f t="shared" si="1"/>
        <v>0</v>
      </c>
      <c r="P17" s="86">
        <v>1</v>
      </c>
      <c r="Q17" s="56">
        <f t="shared" si="2"/>
        <v>0</v>
      </c>
      <c r="R17" s="56">
        <f t="shared" si="3"/>
        <v>0</v>
      </c>
      <c r="S17" s="89"/>
    </row>
    <row r="18" spans="2:19" ht="17.25" thickTop="1" thickBot="1" x14ac:dyDescent="0.3">
      <c r="B18" s="210" t="s">
        <v>1</v>
      </c>
      <c r="C18" s="211"/>
      <c r="D18" s="211"/>
      <c r="E18" s="211"/>
      <c r="F18" s="211"/>
      <c r="G18" s="212"/>
      <c r="H18" s="3">
        <f>SUM(H13:H17)</f>
        <v>0</v>
      </c>
      <c r="I18" s="3">
        <f>SUM(I13:I17)</f>
        <v>0</v>
      </c>
      <c r="J18" s="3">
        <f>SUM(J13:J17)</f>
        <v>0</v>
      </c>
      <c r="K18" s="213" t="s">
        <v>1</v>
      </c>
      <c r="L18" s="214"/>
      <c r="M18" s="215"/>
      <c r="N18" s="57">
        <f>SUM(N13:N17)</f>
        <v>0</v>
      </c>
      <c r="O18" s="216"/>
      <c r="P18" s="217"/>
      <c r="Q18" s="58">
        <f>SUM(Q13:Q17)</f>
        <v>0</v>
      </c>
      <c r="R18" s="58">
        <f>SUM(R13:R17)</f>
        <v>0</v>
      </c>
      <c r="S18" s="59"/>
    </row>
    <row r="19" spans="2:19" ht="16.5" thickTop="1" x14ac:dyDescent="0.25">
      <c r="B19" s="209" t="s">
        <v>36</v>
      </c>
      <c r="C19" s="60"/>
      <c r="D19" s="61"/>
      <c r="E19" s="61"/>
      <c r="F19" s="62"/>
      <c r="G19" s="63"/>
      <c r="H19" s="64">
        <v>0</v>
      </c>
      <c r="I19" s="65">
        <v>0</v>
      </c>
      <c r="J19" s="66">
        <f>H19+I19</f>
        <v>0</v>
      </c>
      <c r="K19" s="67"/>
      <c r="L19" s="68"/>
      <c r="M19" s="68"/>
      <c r="N19" s="69">
        <v>0</v>
      </c>
      <c r="O19" s="96">
        <f>N19</f>
        <v>0</v>
      </c>
      <c r="P19" s="86">
        <v>1</v>
      </c>
      <c r="Q19" s="70">
        <f t="shared" si="2"/>
        <v>0</v>
      </c>
      <c r="R19" s="70">
        <f t="shared" si="3"/>
        <v>0</v>
      </c>
      <c r="S19" s="90"/>
    </row>
    <row r="20" spans="2:19" x14ac:dyDescent="0.25">
      <c r="B20" s="209"/>
      <c r="C20" s="37"/>
      <c r="D20" s="38"/>
      <c r="E20" s="38"/>
      <c r="F20" s="39"/>
      <c r="G20" s="40"/>
      <c r="H20" s="41"/>
      <c r="I20" s="42"/>
      <c r="J20" s="43">
        <f>H20*I20</f>
        <v>0</v>
      </c>
      <c r="K20" s="44"/>
      <c r="L20" s="45"/>
      <c r="M20" s="45"/>
      <c r="N20" s="46"/>
      <c r="O20" s="96">
        <f t="shared" ref="O20:O23" si="4">N20</f>
        <v>0</v>
      </c>
      <c r="P20" s="86">
        <v>1</v>
      </c>
      <c r="Q20" s="36">
        <f t="shared" si="2"/>
        <v>0</v>
      </c>
      <c r="R20" s="36">
        <f t="shared" si="3"/>
        <v>0</v>
      </c>
      <c r="S20" s="88"/>
    </row>
    <row r="21" spans="2:19" x14ac:dyDescent="0.25">
      <c r="B21" s="209"/>
      <c r="C21" s="37"/>
      <c r="D21" s="38"/>
      <c r="E21" s="38"/>
      <c r="F21" s="39"/>
      <c r="G21" s="40"/>
      <c r="H21" s="41"/>
      <c r="I21" s="42"/>
      <c r="J21" s="43">
        <f>H21*I21</f>
        <v>0</v>
      </c>
      <c r="K21" s="44"/>
      <c r="L21" s="45"/>
      <c r="M21" s="45"/>
      <c r="N21" s="46"/>
      <c r="O21" s="96">
        <f t="shared" si="4"/>
        <v>0</v>
      </c>
      <c r="P21" s="86">
        <v>1</v>
      </c>
      <c r="Q21" s="36">
        <f t="shared" si="2"/>
        <v>0</v>
      </c>
      <c r="R21" s="36">
        <f t="shared" si="3"/>
        <v>0</v>
      </c>
      <c r="S21" s="88"/>
    </row>
    <row r="22" spans="2:19" x14ac:dyDescent="0.25">
      <c r="B22" s="209"/>
      <c r="C22" s="37"/>
      <c r="D22" s="38"/>
      <c r="E22" s="38"/>
      <c r="F22" s="39"/>
      <c r="G22" s="40"/>
      <c r="H22" s="41"/>
      <c r="I22" s="42"/>
      <c r="J22" s="43">
        <f>H22*I22</f>
        <v>0</v>
      </c>
      <c r="K22" s="44"/>
      <c r="L22" s="45"/>
      <c r="M22" s="45"/>
      <c r="N22" s="46"/>
      <c r="O22" s="96">
        <f t="shared" si="4"/>
        <v>0</v>
      </c>
      <c r="P22" s="86">
        <v>1</v>
      </c>
      <c r="Q22" s="36">
        <f t="shared" si="2"/>
        <v>0</v>
      </c>
      <c r="R22" s="36">
        <f t="shared" si="3"/>
        <v>0</v>
      </c>
      <c r="S22" s="88"/>
    </row>
    <row r="23" spans="2:19" ht="16.5" thickBot="1" x14ac:dyDescent="0.3">
      <c r="B23" s="209"/>
      <c r="C23" s="93"/>
      <c r="D23" s="47"/>
      <c r="E23" s="47"/>
      <c r="F23" s="48"/>
      <c r="G23" s="49"/>
      <c r="H23" s="71"/>
      <c r="I23" s="51"/>
      <c r="J23" s="52">
        <f>H23*I23</f>
        <v>0</v>
      </c>
      <c r="K23" s="72"/>
      <c r="L23" s="54"/>
      <c r="M23" s="54"/>
      <c r="N23" s="55"/>
      <c r="O23" s="96">
        <f t="shared" si="4"/>
        <v>0</v>
      </c>
      <c r="P23" s="86">
        <v>1</v>
      </c>
      <c r="Q23" s="56">
        <f t="shared" si="2"/>
        <v>0</v>
      </c>
      <c r="R23" s="56">
        <f t="shared" si="3"/>
        <v>0</v>
      </c>
      <c r="S23" s="91"/>
    </row>
    <row r="24" spans="2:19" ht="17.25" thickTop="1" thickBot="1" x14ac:dyDescent="0.3">
      <c r="B24" s="210" t="s">
        <v>1</v>
      </c>
      <c r="C24" s="211"/>
      <c r="D24" s="211"/>
      <c r="E24" s="211"/>
      <c r="F24" s="211"/>
      <c r="G24" s="212"/>
      <c r="H24" s="3">
        <f>SUM(H19:H23)</f>
        <v>0</v>
      </c>
      <c r="I24" s="3">
        <f>SUM(I19:I23)</f>
        <v>0</v>
      </c>
      <c r="J24" s="3">
        <f>SUM(J19:J23)</f>
        <v>0</v>
      </c>
      <c r="K24" s="213" t="s">
        <v>1</v>
      </c>
      <c r="L24" s="214"/>
      <c r="M24" s="215"/>
      <c r="N24" s="57">
        <f>SUM(N19:N23)</f>
        <v>0</v>
      </c>
      <c r="O24" s="216"/>
      <c r="P24" s="217"/>
      <c r="Q24" s="58">
        <f>SUM(Q19:Q23)</f>
        <v>0</v>
      </c>
      <c r="R24" s="58">
        <f>SUM(R19:R23)</f>
        <v>0</v>
      </c>
      <c r="S24" s="59"/>
    </row>
    <row r="25" spans="2:19" ht="16.5" thickTop="1" x14ac:dyDescent="0.25">
      <c r="B25" s="235" t="s">
        <v>37</v>
      </c>
      <c r="C25" s="37"/>
      <c r="D25" s="38"/>
      <c r="E25" s="38"/>
      <c r="F25" s="39"/>
      <c r="G25" s="40"/>
      <c r="H25" s="41">
        <v>0</v>
      </c>
      <c r="I25" s="42">
        <v>0</v>
      </c>
      <c r="J25" s="73">
        <f>H25+I25</f>
        <v>0</v>
      </c>
      <c r="K25" s="44"/>
      <c r="L25" s="45"/>
      <c r="M25" s="45"/>
      <c r="N25" s="46">
        <v>0</v>
      </c>
      <c r="O25" s="97">
        <f>N25</f>
        <v>0</v>
      </c>
      <c r="P25" s="86">
        <v>1</v>
      </c>
      <c r="Q25" s="70">
        <f t="shared" si="2"/>
        <v>0</v>
      </c>
      <c r="R25" s="70">
        <f t="shared" si="3"/>
        <v>0</v>
      </c>
      <c r="S25" s="90"/>
    </row>
    <row r="26" spans="2:19" x14ac:dyDescent="0.25">
      <c r="B26" s="209"/>
      <c r="C26" s="37"/>
      <c r="D26" s="38"/>
      <c r="E26" s="38"/>
      <c r="F26" s="39"/>
      <c r="G26" s="40"/>
      <c r="H26" s="41"/>
      <c r="I26" s="42"/>
      <c r="J26" s="73">
        <f>H26+I26</f>
        <v>0</v>
      </c>
      <c r="K26" s="44"/>
      <c r="L26" s="45"/>
      <c r="M26" s="45"/>
      <c r="N26" s="46"/>
      <c r="O26" s="97">
        <f t="shared" ref="O26:O29" si="5">N26</f>
        <v>0</v>
      </c>
      <c r="P26" s="86">
        <v>1</v>
      </c>
      <c r="Q26" s="36">
        <f t="shared" si="2"/>
        <v>0</v>
      </c>
      <c r="R26" s="36">
        <f t="shared" si="3"/>
        <v>0</v>
      </c>
      <c r="S26" s="88"/>
    </row>
    <row r="27" spans="2:19" x14ac:dyDescent="0.25">
      <c r="B27" s="209"/>
      <c r="C27" s="37"/>
      <c r="D27" s="38"/>
      <c r="E27" s="38"/>
      <c r="F27" s="39"/>
      <c r="G27" s="40"/>
      <c r="H27" s="41"/>
      <c r="I27" s="42"/>
      <c r="J27" s="73">
        <f>H27+I27</f>
        <v>0</v>
      </c>
      <c r="K27" s="44"/>
      <c r="L27" s="45"/>
      <c r="M27" s="45"/>
      <c r="N27" s="46"/>
      <c r="O27" s="97">
        <f t="shared" si="5"/>
        <v>0</v>
      </c>
      <c r="P27" s="86">
        <v>1</v>
      </c>
      <c r="Q27" s="36">
        <f t="shared" si="2"/>
        <v>0</v>
      </c>
      <c r="R27" s="36">
        <f t="shared" si="3"/>
        <v>0</v>
      </c>
      <c r="S27" s="88"/>
    </row>
    <row r="28" spans="2:19" x14ac:dyDescent="0.25">
      <c r="B28" s="209"/>
      <c r="C28" s="37"/>
      <c r="D28" s="38"/>
      <c r="E28" s="38"/>
      <c r="F28" s="39"/>
      <c r="G28" s="40"/>
      <c r="H28" s="41"/>
      <c r="I28" s="42"/>
      <c r="J28" s="73">
        <f>H28+I28</f>
        <v>0</v>
      </c>
      <c r="K28" s="44"/>
      <c r="L28" s="45"/>
      <c r="M28" s="45"/>
      <c r="N28" s="46"/>
      <c r="O28" s="97">
        <f t="shared" si="5"/>
        <v>0</v>
      </c>
      <c r="P28" s="86">
        <v>1</v>
      </c>
      <c r="Q28" s="36">
        <f t="shared" si="2"/>
        <v>0</v>
      </c>
      <c r="R28" s="36">
        <f t="shared" si="3"/>
        <v>0</v>
      </c>
      <c r="S28" s="88"/>
    </row>
    <row r="29" spans="2:19" ht="16.5" thickBot="1" x14ac:dyDescent="0.3">
      <c r="B29" s="209"/>
      <c r="C29" s="93"/>
      <c r="D29" s="47"/>
      <c r="E29" s="47"/>
      <c r="F29" s="48"/>
      <c r="G29" s="49"/>
      <c r="H29" s="50"/>
      <c r="I29" s="51"/>
      <c r="J29" s="74">
        <f>H29+I29</f>
        <v>0</v>
      </c>
      <c r="K29" s="53"/>
      <c r="L29" s="54"/>
      <c r="M29" s="54"/>
      <c r="N29" s="55"/>
      <c r="O29" s="97">
        <f t="shared" si="5"/>
        <v>0</v>
      </c>
      <c r="P29" s="86">
        <v>1</v>
      </c>
      <c r="Q29" s="56">
        <f t="shared" si="2"/>
        <v>0</v>
      </c>
      <c r="R29" s="56">
        <f t="shared" si="3"/>
        <v>0</v>
      </c>
      <c r="S29" s="89"/>
    </row>
    <row r="30" spans="2:19" ht="17.25" thickTop="1" thickBot="1" x14ac:dyDescent="0.3">
      <c r="B30" s="210" t="s">
        <v>38</v>
      </c>
      <c r="C30" s="211"/>
      <c r="D30" s="211"/>
      <c r="E30" s="211"/>
      <c r="F30" s="211"/>
      <c r="G30" s="212"/>
      <c r="H30" s="3">
        <f>SUM(H25:H29)</f>
        <v>0</v>
      </c>
      <c r="I30" s="3">
        <f>SUM(I25:I29)</f>
        <v>0</v>
      </c>
      <c r="J30" s="3">
        <f>SUM(J25:J29)</f>
        <v>0</v>
      </c>
      <c r="K30" s="213" t="s">
        <v>1</v>
      </c>
      <c r="L30" s="214"/>
      <c r="M30" s="215"/>
      <c r="N30" s="57">
        <f>SUM(N25:N29)</f>
        <v>0</v>
      </c>
      <c r="O30" s="75"/>
      <c r="P30" s="76"/>
      <c r="Q30" s="58">
        <f>SUM(Q25:Q29)</f>
        <v>0</v>
      </c>
      <c r="R30" s="58">
        <f>SUM(R25:R29)</f>
        <v>0</v>
      </c>
      <c r="S30" s="59"/>
    </row>
    <row r="31" spans="2:19" ht="19.5" thickTop="1" thickBot="1" x14ac:dyDescent="0.3">
      <c r="B31" s="122" t="s">
        <v>83</v>
      </c>
      <c r="C31" s="123"/>
      <c r="D31" s="123"/>
      <c r="E31" s="123"/>
      <c r="F31" s="123"/>
      <c r="G31" s="123"/>
      <c r="H31" s="123"/>
      <c r="I31" s="123"/>
      <c r="J31" s="123"/>
      <c r="K31" s="131"/>
      <c r="L31" s="131"/>
      <c r="M31" s="131"/>
      <c r="N31" s="123"/>
      <c r="O31" s="123"/>
      <c r="P31" s="132"/>
      <c r="Q31" s="132"/>
      <c r="R31" s="132"/>
      <c r="S31" s="132"/>
    </row>
    <row r="32" spans="2:19" ht="17.25" thickTop="1" thickBot="1" x14ac:dyDescent="0.3">
      <c r="B32" s="221" t="s">
        <v>34</v>
      </c>
      <c r="C32" s="221" t="s">
        <v>20</v>
      </c>
      <c r="D32" s="226" t="s">
        <v>23</v>
      </c>
      <c r="E32" s="226"/>
      <c r="F32" s="226"/>
      <c r="G32" s="226"/>
      <c r="H32" s="226"/>
      <c r="I32" s="226"/>
      <c r="J32" s="227"/>
      <c r="K32" s="108" t="s">
        <v>24</v>
      </c>
      <c r="L32" s="109"/>
      <c r="M32" s="109"/>
      <c r="N32" s="109"/>
      <c r="O32" s="109"/>
      <c r="P32" s="228" t="s">
        <v>31</v>
      </c>
      <c r="Q32" s="221" t="s">
        <v>32</v>
      </c>
      <c r="R32" s="221" t="s">
        <v>33</v>
      </c>
      <c r="S32" s="221" t="s">
        <v>25</v>
      </c>
    </row>
    <row r="33" spans="2:19" ht="36" customHeight="1" thickTop="1" thickBot="1" x14ac:dyDescent="0.3">
      <c r="B33" s="222"/>
      <c r="C33" s="222"/>
      <c r="D33" s="238" t="s">
        <v>56</v>
      </c>
      <c r="E33" s="238" t="s">
        <v>57</v>
      </c>
      <c r="F33" s="240" t="s">
        <v>45</v>
      </c>
      <c r="G33" s="240" t="s">
        <v>16</v>
      </c>
      <c r="H33" s="249" t="s">
        <v>126</v>
      </c>
      <c r="I33" s="250"/>
      <c r="J33" s="250"/>
      <c r="K33" s="242" t="s">
        <v>18</v>
      </c>
      <c r="L33" s="244" t="s">
        <v>21</v>
      </c>
      <c r="M33" s="244" t="s">
        <v>22</v>
      </c>
      <c r="N33" s="251" t="s">
        <v>127</v>
      </c>
      <c r="O33" s="253" t="s">
        <v>91</v>
      </c>
      <c r="P33" s="229"/>
      <c r="Q33" s="222"/>
      <c r="R33" s="222"/>
      <c r="S33" s="222"/>
    </row>
    <row r="34" spans="2:19" ht="36" customHeight="1" thickTop="1" x14ac:dyDescent="0.25">
      <c r="B34" s="223"/>
      <c r="C34" s="223"/>
      <c r="D34" s="239"/>
      <c r="E34" s="239"/>
      <c r="F34" s="241"/>
      <c r="G34" s="241"/>
      <c r="H34" s="11" t="s">
        <v>17</v>
      </c>
      <c r="I34" s="12" t="s">
        <v>58</v>
      </c>
      <c r="J34" s="13" t="s">
        <v>0</v>
      </c>
      <c r="K34" s="243"/>
      <c r="L34" s="245"/>
      <c r="M34" s="245"/>
      <c r="N34" s="252"/>
      <c r="O34" s="254"/>
      <c r="P34" s="230"/>
      <c r="Q34" s="223"/>
      <c r="R34" s="223"/>
      <c r="S34" s="222"/>
    </row>
    <row r="35" spans="2:19" x14ac:dyDescent="0.25">
      <c r="B35" s="14"/>
      <c r="C35" s="14" t="s">
        <v>2</v>
      </c>
      <c r="D35" s="15" t="s">
        <v>44</v>
      </c>
      <c r="E35" s="15" t="s">
        <v>3</v>
      </c>
      <c r="F35" s="16" t="s">
        <v>4</v>
      </c>
      <c r="G35" s="17" t="s">
        <v>5</v>
      </c>
      <c r="H35" s="18" t="s">
        <v>6</v>
      </c>
      <c r="I35" s="19" t="s">
        <v>7</v>
      </c>
      <c r="J35" s="20" t="s">
        <v>8</v>
      </c>
      <c r="K35" s="21" t="s">
        <v>10</v>
      </c>
      <c r="L35" s="22" t="s">
        <v>11</v>
      </c>
      <c r="M35" s="22" t="s">
        <v>12</v>
      </c>
      <c r="N35" s="23" t="s">
        <v>13</v>
      </c>
      <c r="O35" s="24" t="s">
        <v>14</v>
      </c>
      <c r="P35" s="25" t="s">
        <v>15</v>
      </c>
      <c r="Q35" s="25" t="s">
        <v>29</v>
      </c>
      <c r="R35" s="25" t="s">
        <v>39</v>
      </c>
      <c r="S35" s="14" t="s">
        <v>40</v>
      </c>
    </row>
    <row r="36" spans="2:19" x14ac:dyDescent="0.25">
      <c r="B36" s="231" t="s">
        <v>35</v>
      </c>
      <c r="C36" s="26"/>
      <c r="D36" s="27"/>
      <c r="E36" s="27"/>
      <c r="F36" s="28"/>
      <c r="G36" s="29"/>
      <c r="H36" s="30">
        <v>0</v>
      </c>
      <c r="I36" s="31">
        <v>0</v>
      </c>
      <c r="J36" s="32">
        <f>H36+I36</f>
        <v>0</v>
      </c>
      <c r="K36" s="33"/>
      <c r="L36" s="34"/>
      <c r="M36" s="34"/>
      <c r="N36" s="35">
        <v>0</v>
      </c>
      <c r="O36" s="95">
        <f>N36</f>
        <v>0</v>
      </c>
      <c r="P36" s="86">
        <v>1</v>
      </c>
      <c r="Q36" s="36">
        <f>O36*P36</f>
        <v>0</v>
      </c>
      <c r="R36" s="36">
        <f>O36-Q36</f>
        <v>0</v>
      </c>
      <c r="S36" s="87"/>
    </row>
    <row r="37" spans="2:19" x14ac:dyDescent="0.25">
      <c r="B37" s="209"/>
      <c r="C37" s="37"/>
      <c r="D37" s="38"/>
      <c r="E37" s="38"/>
      <c r="F37" s="39"/>
      <c r="G37" s="40"/>
      <c r="H37" s="41"/>
      <c r="I37" s="42"/>
      <c r="J37" s="43">
        <f t="shared" ref="J37:J40" si="6">H37+I37</f>
        <v>0</v>
      </c>
      <c r="K37" s="44"/>
      <c r="L37" s="45"/>
      <c r="M37" s="45"/>
      <c r="N37" s="46"/>
      <c r="O37" s="95">
        <f t="shared" ref="O37:O40" si="7">N37</f>
        <v>0</v>
      </c>
      <c r="P37" s="86">
        <v>1</v>
      </c>
      <c r="Q37" s="36">
        <f t="shared" ref="Q37:Q40" si="8">O37*P37</f>
        <v>0</v>
      </c>
      <c r="R37" s="36">
        <f t="shared" ref="R37:R40" si="9">O37-Q37</f>
        <v>0</v>
      </c>
      <c r="S37" s="88"/>
    </row>
    <row r="38" spans="2:19" x14ac:dyDescent="0.25">
      <c r="B38" s="209"/>
      <c r="C38" s="37"/>
      <c r="D38" s="38"/>
      <c r="E38" s="38"/>
      <c r="F38" s="39"/>
      <c r="G38" s="40"/>
      <c r="H38" s="41"/>
      <c r="I38" s="42"/>
      <c r="J38" s="43">
        <f t="shared" si="6"/>
        <v>0</v>
      </c>
      <c r="K38" s="44"/>
      <c r="L38" s="45"/>
      <c r="M38" s="45"/>
      <c r="N38" s="46"/>
      <c r="O38" s="95">
        <f t="shared" si="7"/>
        <v>0</v>
      </c>
      <c r="P38" s="86">
        <v>1</v>
      </c>
      <c r="Q38" s="36">
        <f t="shared" si="8"/>
        <v>0</v>
      </c>
      <c r="R38" s="36">
        <f t="shared" si="9"/>
        <v>0</v>
      </c>
      <c r="S38" s="88"/>
    </row>
    <row r="39" spans="2:19" x14ac:dyDescent="0.25">
      <c r="B39" s="209"/>
      <c r="C39" s="37"/>
      <c r="D39" s="38"/>
      <c r="E39" s="38"/>
      <c r="F39" s="39"/>
      <c r="G39" s="40"/>
      <c r="H39" s="41"/>
      <c r="I39" s="42"/>
      <c r="J39" s="43">
        <f t="shared" si="6"/>
        <v>0</v>
      </c>
      <c r="K39" s="44"/>
      <c r="L39" s="45"/>
      <c r="M39" s="45"/>
      <c r="N39" s="46"/>
      <c r="O39" s="95">
        <f t="shared" si="7"/>
        <v>0</v>
      </c>
      <c r="P39" s="86">
        <v>1</v>
      </c>
      <c r="Q39" s="36">
        <f t="shared" si="8"/>
        <v>0</v>
      </c>
      <c r="R39" s="36">
        <f t="shared" si="9"/>
        <v>0</v>
      </c>
      <c r="S39" s="88"/>
    </row>
    <row r="40" spans="2:19" ht="16.5" thickBot="1" x14ac:dyDescent="0.3">
      <c r="B40" s="209"/>
      <c r="C40" s="93"/>
      <c r="D40" s="47"/>
      <c r="E40" s="47"/>
      <c r="F40" s="48"/>
      <c r="G40" s="49"/>
      <c r="H40" s="50"/>
      <c r="I40" s="51"/>
      <c r="J40" s="52">
        <f t="shared" si="6"/>
        <v>0</v>
      </c>
      <c r="K40" s="53"/>
      <c r="L40" s="54"/>
      <c r="M40" s="54"/>
      <c r="N40" s="55"/>
      <c r="O40" s="95">
        <f t="shared" si="7"/>
        <v>0</v>
      </c>
      <c r="P40" s="86">
        <v>1</v>
      </c>
      <c r="Q40" s="56">
        <f t="shared" si="8"/>
        <v>0</v>
      </c>
      <c r="R40" s="56">
        <f t="shared" si="9"/>
        <v>0</v>
      </c>
      <c r="S40" s="89"/>
    </row>
    <row r="41" spans="2:19" ht="17.25" thickTop="1" thickBot="1" x14ac:dyDescent="0.3">
      <c r="B41" s="210" t="s">
        <v>1</v>
      </c>
      <c r="C41" s="211"/>
      <c r="D41" s="211"/>
      <c r="E41" s="211"/>
      <c r="F41" s="211"/>
      <c r="G41" s="212"/>
      <c r="H41" s="3">
        <f>SUM(H36:H40)</f>
        <v>0</v>
      </c>
      <c r="I41" s="3">
        <f>SUM(I36:I40)</f>
        <v>0</v>
      </c>
      <c r="J41" s="3">
        <f>SUM(J36:J40)</f>
        <v>0</v>
      </c>
      <c r="K41" s="213" t="s">
        <v>1</v>
      </c>
      <c r="L41" s="214"/>
      <c r="M41" s="215"/>
      <c r="N41" s="57">
        <f>SUM(N36:N40)</f>
        <v>0</v>
      </c>
      <c r="O41" s="216"/>
      <c r="P41" s="217"/>
      <c r="Q41" s="58">
        <f>SUM(Q36:Q40)</f>
        <v>0</v>
      </c>
      <c r="R41" s="58">
        <f>SUM(R36:R40)</f>
        <v>0</v>
      </c>
      <c r="S41" s="59"/>
    </row>
    <row r="42" spans="2:19" ht="16.5" thickTop="1" x14ac:dyDescent="0.25">
      <c r="B42" s="209" t="s">
        <v>36</v>
      </c>
      <c r="C42" s="60"/>
      <c r="D42" s="61"/>
      <c r="E42" s="61"/>
      <c r="F42" s="62"/>
      <c r="G42" s="63"/>
      <c r="H42" s="64">
        <v>0</v>
      </c>
      <c r="I42" s="65">
        <v>0</v>
      </c>
      <c r="J42" s="66">
        <f>H42+I42</f>
        <v>0</v>
      </c>
      <c r="K42" s="67"/>
      <c r="L42" s="68"/>
      <c r="M42" s="68"/>
      <c r="N42" s="69">
        <v>0</v>
      </c>
      <c r="O42" s="96">
        <f>N42</f>
        <v>0</v>
      </c>
      <c r="P42" s="86">
        <v>1</v>
      </c>
      <c r="Q42" s="70">
        <f t="shared" ref="Q42:Q46" si="10">O42*P42</f>
        <v>0</v>
      </c>
      <c r="R42" s="70">
        <f t="shared" ref="R42:R46" si="11">O42-Q42</f>
        <v>0</v>
      </c>
      <c r="S42" s="90"/>
    </row>
    <row r="43" spans="2:19" x14ac:dyDescent="0.25">
      <c r="B43" s="209"/>
      <c r="C43" s="37"/>
      <c r="D43" s="38"/>
      <c r="E43" s="38"/>
      <c r="F43" s="39"/>
      <c r="G43" s="40"/>
      <c r="H43" s="41"/>
      <c r="I43" s="42"/>
      <c r="J43" s="43">
        <f>H43*I43</f>
        <v>0</v>
      </c>
      <c r="K43" s="44"/>
      <c r="L43" s="45"/>
      <c r="M43" s="45"/>
      <c r="N43" s="46"/>
      <c r="O43" s="96">
        <f t="shared" ref="O43:O46" si="12">N43</f>
        <v>0</v>
      </c>
      <c r="P43" s="86">
        <v>1</v>
      </c>
      <c r="Q43" s="36">
        <f t="shared" si="10"/>
        <v>0</v>
      </c>
      <c r="R43" s="36">
        <f t="shared" si="11"/>
        <v>0</v>
      </c>
      <c r="S43" s="88"/>
    </row>
    <row r="44" spans="2:19" x14ac:dyDescent="0.25">
      <c r="B44" s="209"/>
      <c r="C44" s="37"/>
      <c r="D44" s="38"/>
      <c r="E44" s="38"/>
      <c r="F44" s="39"/>
      <c r="G44" s="40"/>
      <c r="H44" s="41"/>
      <c r="I44" s="42"/>
      <c r="J44" s="43">
        <f>H44*I44</f>
        <v>0</v>
      </c>
      <c r="K44" s="44"/>
      <c r="L44" s="45"/>
      <c r="M44" s="45"/>
      <c r="N44" s="46"/>
      <c r="O44" s="96">
        <f t="shared" si="12"/>
        <v>0</v>
      </c>
      <c r="P44" s="86">
        <v>1</v>
      </c>
      <c r="Q44" s="36">
        <f t="shared" si="10"/>
        <v>0</v>
      </c>
      <c r="R44" s="36">
        <f t="shared" si="11"/>
        <v>0</v>
      </c>
      <c r="S44" s="88"/>
    </row>
    <row r="45" spans="2:19" x14ac:dyDescent="0.25">
      <c r="B45" s="209"/>
      <c r="C45" s="37"/>
      <c r="D45" s="38"/>
      <c r="E45" s="38"/>
      <c r="F45" s="39"/>
      <c r="G45" s="40"/>
      <c r="H45" s="41"/>
      <c r="I45" s="42"/>
      <c r="J45" s="43">
        <f>H45*I45</f>
        <v>0</v>
      </c>
      <c r="K45" s="44"/>
      <c r="L45" s="45"/>
      <c r="M45" s="45"/>
      <c r="N45" s="46"/>
      <c r="O45" s="96">
        <f t="shared" si="12"/>
        <v>0</v>
      </c>
      <c r="P45" s="86">
        <v>1</v>
      </c>
      <c r="Q45" s="36">
        <f t="shared" si="10"/>
        <v>0</v>
      </c>
      <c r="R45" s="36">
        <f t="shared" si="11"/>
        <v>0</v>
      </c>
      <c r="S45" s="88"/>
    </row>
    <row r="46" spans="2:19" ht="16.5" thickBot="1" x14ac:dyDescent="0.3">
      <c r="B46" s="209"/>
      <c r="C46" s="93"/>
      <c r="D46" s="47"/>
      <c r="E46" s="47"/>
      <c r="F46" s="48"/>
      <c r="G46" s="49"/>
      <c r="H46" s="71"/>
      <c r="I46" s="51"/>
      <c r="J46" s="52">
        <f>H46*I46</f>
        <v>0</v>
      </c>
      <c r="K46" s="72"/>
      <c r="L46" s="54"/>
      <c r="M46" s="54"/>
      <c r="N46" s="55"/>
      <c r="O46" s="96">
        <f t="shared" si="12"/>
        <v>0</v>
      </c>
      <c r="P46" s="86">
        <v>1</v>
      </c>
      <c r="Q46" s="56">
        <f t="shared" si="10"/>
        <v>0</v>
      </c>
      <c r="R46" s="56">
        <f t="shared" si="11"/>
        <v>0</v>
      </c>
      <c r="S46" s="91"/>
    </row>
    <row r="47" spans="2:19" ht="17.25" thickTop="1" thickBot="1" x14ac:dyDescent="0.3">
      <c r="B47" s="210" t="s">
        <v>1</v>
      </c>
      <c r="C47" s="211"/>
      <c r="D47" s="211"/>
      <c r="E47" s="211"/>
      <c r="F47" s="211"/>
      <c r="G47" s="212"/>
      <c r="H47" s="3">
        <f>SUM(H42:H46)</f>
        <v>0</v>
      </c>
      <c r="I47" s="3">
        <f>SUM(I42:I46)</f>
        <v>0</v>
      </c>
      <c r="J47" s="3">
        <f>SUM(J42:J46)</f>
        <v>0</v>
      </c>
      <c r="K47" s="213" t="s">
        <v>1</v>
      </c>
      <c r="L47" s="214"/>
      <c r="M47" s="215"/>
      <c r="N47" s="57">
        <f>SUM(N42:N46)</f>
        <v>0</v>
      </c>
      <c r="O47" s="216"/>
      <c r="P47" s="217"/>
      <c r="Q47" s="58">
        <f>SUM(Q42:Q46)</f>
        <v>0</v>
      </c>
      <c r="R47" s="58">
        <f>SUM(R42:R46)</f>
        <v>0</v>
      </c>
      <c r="S47" s="59"/>
    </row>
    <row r="48" spans="2:19" ht="16.5" thickTop="1" x14ac:dyDescent="0.25">
      <c r="B48" s="235" t="s">
        <v>37</v>
      </c>
      <c r="C48" s="37"/>
      <c r="D48" s="38"/>
      <c r="E48" s="38"/>
      <c r="F48" s="39"/>
      <c r="G48" s="40"/>
      <c r="H48" s="41">
        <v>0</v>
      </c>
      <c r="I48" s="42">
        <v>0</v>
      </c>
      <c r="J48" s="73">
        <f>H48+I48</f>
        <v>0</v>
      </c>
      <c r="K48" s="44"/>
      <c r="L48" s="45"/>
      <c r="M48" s="45"/>
      <c r="N48" s="46">
        <v>0</v>
      </c>
      <c r="O48" s="97">
        <f>N48</f>
        <v>0</v>
      </c>
      <c r="P48" s="86">
        <v>1</v>
      </c>
      <c r="Q48" s="70">
        <f t="shared" ref="Q48:Q52" si="13">O48*P48</f>
        <v>0</v>
      </c>
      <c r="R48" s="70">
        <f t="shared" ref="R48:R52" si="14">O48-Q48</f>
        <v>0</v>
      </c>
      <c r="S48" s="90"/>
    </row>
    <row r="49" spans="2:19" x14ac:dyDescent="0.25">
      <c r="B49" s="209"/>
      <c r="C49" s="37"/>
      <c r="D49" s="38"/>
      <c r="E49" s="38"/>
      <c r="F49" s="39"/>
      <c r="G49" s="40"/>
      <c r="H49" s="41"/>
      <c r="I49" s="42"/>
      <c r="J49" s="73">
        <f>H49+I49</f>
        <v>0</v>
      </c>
      <c r="K49" s="44"/>
      <c r="L49" s="45"/>
      <c r="M49" s="45"/>
      <c r="N49" s="46"/>
      <c r="O49" s="97">
        <f t="shared" ref="O49:O52" si="15">N49</f>
        <v>0</v>
      </c>
      <c r="P49" s="86">
        <v>1</v>
      </c>
      <c r="Q49" s="36">
        <f t="shared" si="13"/>
        <v>0</v>
      </c>
      <c r="R49" s="36">
        <f t="shared" si="14"/>
        <v>0</v>
      </c>
      <c r="S49" s="88"/>
    </row>
    <row r="50" spans="2:19" x14ac:dyDescent="0.25">
      <c r="B50" s="209"/>
      <c r="C50" s="37"/>
      <c r="D50" s="38"/>
      <c r="E50" s="38"/>
      <c r="F50" s="39"/>
      <c r="G50" s="40"/>
      <c r="H50" s="41"/>
      <c r="I50" s="42"/>
      <c r="J50" s="73">
        <f>H50+I50</f>
        <v>0</v>
      </c>
      <c r="K50" s="44"/>
      <c r="L50" s="45"/>
      <c r="M50" s="45"/>
      <c r="N50" s="46"/>
      <c r="O50" s="97">
        <f t="shared" si="15"/>
        <v>0</v>
      </c>
      <c r="P50" s="86">
        <v>1</v>
      </c>
      <c r="Q50" s="36">
        <f t="shared" si="13"/>
        <v>0</v>
      </c>
      <c r="R50" s="36">
        <f t="shared" si="14"/>
        <v>0</v>
      </c>
      <c r="S50" s="88"/>
    </row>
    <row r="51" spans="2:19" x14ac:dyDescent="0.25">
      <c r="B51" s="209"/>
      <c r="C51" s="37"/>
      <c r="D51" s="38"/>
      <c r="E51" s="38"/>
      <c r="F51" s="39"/>
      <c r="G51" s="40"/>
      <c r="H51" s="41"/>
      <c r="I51" s="42"/>
      <c r="J51" s="73">
        <f>H51+I51</f>
        <v>0</v>
      </c>
      <c r="K51" s="44"/>
      <c r="L51" s="45"/>
      <c r="M51" s="45"/>
      <c r="N51" s="46"/>
      <c r="O51" s="97">
        <f t="shared" si="15"/>
        <v>0</v>
      </c>
      <c r="P51" s="86">
        <v>1</v>
      </c>
      <c r="Q51" s="36">
        <f t="shared" si="13"/>
        <v>0</v>
      </c>
      <c r="R51" s="36">
        <f t="shared" si="14"/>
        <v>0</v>
      </c>
      <c r="S51" s="88"/>
    </row>
    <row r="52" spans="2:19" ht="16.5" thickBot="1" x14ac:dyDescent="0.3">
      <c r="B52" s="209"/>
      <c r="C52" s="93"/>
      <c r="D52" s="47"/>
      <c r="E52" s="47"/>
      <c r="F52" s="48"/>
      <c r="G52" s="49"/>
      <c r="H52" s="50"/>
      <c r="I52" s="51"/>
      <c r="J52" s="74">
        <f>H52+I52</f>
        <v>0</v>
      </c>
      <c r="K52" s="53"/>
      <c r="L52" s="54"/>
      <c r="M52" s="54"/>
      <c r="N52" s="55"/>
      <c r="O52" s="97">
        <f t="shared" si="15"/>
        <v>0</v>
      </c>
      <c r="P52" s="86">
        <v>1</v>
      </c>
      <c r="Q52" s="56">
        <f t="shared" si="13"/>
        <v>0</v>
      </c>
      <c r="R52" s="56">
        <f t="shared" si="14"/>
        <v>0</v>
      </c>
      <c r="S52" s="89"/>
    </row>
    <row r="53" spans="2:19" ht="17.25" thickTop="1" thickBot="1" x14ac:dyDescent="0.3">
      <c r="B53" s="210" t="s">
        <v>38</v>
      </c>
      <c r="C53" s="211"/>
      <c r="D53" s="211"/>
      <c r="E53" s="211"/>
      <c r="F53" s="211"/>
      <c r="G53" s="212"/>
      <c r="H53" s="3">
        <f>SUM(H48:H52)</f>
        <v>0</v>
      </c>
      <c r="I53" s="3">
        <f>SUM(I48:I52)</f>
        <v>0</v>
      </c>
      <c r="J53" s="3">
        <f>SUM(J48:J52)</f>
        <v>0</v>
      </c>
      <c r="K53" s="213" t="s">
        <v>1</v>
      </c>
      <c r="L53" s="214"/>
      <c r="M53" s="215"/>
      <c r="N53" s="57">
        <f>SUM(N48:N52)</f>
        <v>0</v>
      </c>
      <c r="O53" s="75"/>
      <c r="P53" s="76"/>
      <c r="Q53" s="58">
        <f>SUM(Q48:Q52)</f>
        <v>0</v>
      </c>
      <c r="R53" s="58">
        <f>SUM(R48:R52)</f>
        <v>0</v>
      </c>
      <c r="S53" s="59"/>
    </row>
    <row r="54" spans="2:19" ht="17.25" customHeight="1" thickTop="1" thickBot="1" x14ac:dyDescent="0.3">
      <c r="B54" s="117" t="s">
        <v>81</v>
      </c>
      <c r="C54" s="118"/>
      <c r="D54" s="118"/>
      <c r="E54" s="118"/>
      <c r="F54" s="101"/>
      <c r="G54" s="101"/>
      <c r="H54" s="102"/>
      <c r="I54" s="102"/>
      <c r="J54" s="102"/>
      <c r="K54" s="102"/>
      <c r="L54" s="102"/>
      <c r="M54" s="102"/>
      <c r="N54" s="103"/>
      <c r="O54" s="104"/>
      <c r="P54" s="104"/>
      <c r="Q54" s="105"/>
      <c r="R54" s="105"/>
      <c r="S54" s="104"/>
    </row>
    <row r="55" spans="2:19" ht="33" customHeight="1" thickTop="1" x14ac:dyDescent="0.25">
      <c r="B55" s="221" t="s">
        <v>34</v>
      </c>
      <c r="C55" s="282" t="s">
        <v>20</v>
      </c>
      <c r="D55" s="297" t="s">
        <v>73</v>
      </c>
      <c r="E55" s="298"/>
      <c r="F55" s="298"/>
      <c r="G55" s="298"/>
      <c r="H55" s="298"/>
      <c r="I55" s="298"/>
      <c r="J55" s="299"/>
      <c r="K55" s="297" t="s">
        <v>24</v>
      </c>
      <c r="L55" s="298"/>
      <c r="M55" s="298"/>
      <c r="N55" s="299"/>
      <c r="O55" s="257" t="s">
        <v>91</v>
      </c>
      <c r="P55" s="257" t="s">
        <v>31</v>
      </c>
      <c r="Q55" s="257" t="s">
        <v>32</v>
      </c>
      <c r="R55" s="257" t="s">
        <v>33</v>
      </c>
      <c r="S55" s="257" t="s">
        <v>25</v>
      </c>
    </row>
    <row r="56" spans="2:19" ht="33" customHeight="1" x14ac:dyDescent="0.25">
      <c r="B56" s="222"/>
      <c r="C56" s="283"/>
      <c r="D56" s="232" t="s">
        <v>59</v>
      </c>
      <c r="E56" s="232" t="s">
        <v>60</v>
      </c>
      <c r="F56" s="232" t="s">
        <v>61</v>
      </c>
      <c r="G56" s="294" t="s">
        <v>128</v>
      </c>
      <c r="H56" s="295"/>
      <c r="I56" s="295"/>
      <c r="J56" s="296"/>
      <c r="K56" s="224" t="s">
        <v>18</v>
      </c>
      <c r="L56" s="276" t="s">
        <v>21</v>
      </c>
      <c r="M56" s="276" t="s">
        <v>22</v>
      </c>
      <c r="N56" s="224" t="s">
        <v>127</v>
      </c>
      <c r="O56" s="258"/>
      <c r="P56" s="258"/>
      <c r="Q56" s="258"/>
      <c r="R56" s="258"/>
      <c r="S56" s="258"/>
    </row>
    <row r="57" spans="2:19" ht="31.5" x14ac:dyDescent="0.25">
      <c r="B57" s="223"/>
      <c r="C57" s="284"/>
      <c r="D57" s="233"/>
      <c r="E57" s="233"/>
      <c r="F57" s="233"/>
      <c r="G57" s="115" t="s">
        <v>62</v>
      </c>
      <c r="H57" s="116" t="s">
        <v>17</v>
      </c>
      <c r="I57" s="116" t="s">
        <v>58</v>
      </c>
      <c r="J57" s="116" t="s">
        <v>0</v>
      </c>
      <c r="K57" s="225"/>
      <c r="L57" s="245"/>
      <c r="M57" s="245"/>
      <c r="N57" s="225"/>
      <c r="O57" s="225"/>
      <c r="P57" s="225"/>
      <c r="Q57" s="225"/>
      <c r="R57" s="225"/>
      <c r="S57" s="225"/>
    </row>
    <row r="58" spans="2:19" ht="33" customHeight="1" x14ac:dyDescent="0.25">
      <c r="B58" s="14"/>
      <c r="C58" s="14" t="s">
        <v>2</v>
      </c>
      <c r="D58" s="15" t="s">
        <v>44</v>
      </c>
      <c r="E58" s="15" t="s">
        <v>3</v>
      </c>
      <c r="F58" s="16" t="s">
        <v>4</v>
      </c>
      <c r="G58" s="17" t="s">
        <v>5</v>
      </c>
      <c r="H58" s="18" t="s">
        <v>6</v>
      </c>
      <c r="I58" s="19" t="s">
        <v>7</v>
      </c>
      <c r="J58" s="20" t="s">
        <v>8</v>
      </c>
      <c r="K58" s="21" t="s">
        <v>10</v>
      </c>
      <c r="L58" s="22" t="s">
        <v>11</v>
      </c>
      <c r="M58" s="22" t="s">
        <v>12</v>
      </c>
      <c r="N58" s="23" t="s">
        <v>13</v>
      </c>
      <c r="O58" s="24" t="s">
        <v>14</v>
      </c>
      <c r="P58" s="25" t="s">
        <v>15</v>
      </c>
      <c r="Q58" s="25" t="s">
        <v>29</v>
      </c>
      <c r="R58" s="25" t="s">
        <v>39</v>
      </c>
      <c r="S58" s="14" t="s">
        <v>40</v>
      </c>
    </row>
    <row r="59" spans="2:19" x14ac:dyDescent="0.25">
      <c r="B59" s="231" t="s">
        <v>35</v>
      </c>
      <c r="C59" s="26"/>
      <c r="D59" s="27"/>
      <c r="E59" s="27"/>
      <c r="F59" s="28"/>
      <c r="G59" s="29"/>
      <c r="H59" s="30">
        <v>0</v>
      </c>
      <c r="I59" s="31">
        <v>0</v>
      </c>
      <c r="J59" s="32">
        <f>H59+I59</f>
        <v>0</v>
      </c>
      <c r="K59" s="33"/>
      <c r="L59" s="34"/>
      <c r="M59" s="34"/>
      <c r="N59" s="35">
        <v>0</v>
      </c>
      <c r="O59" s="95">
        <f>N59</f>
        <v>0</v>
      </c>
      <c r="P59" s="86">
        <v>1</v>
      </c>
      <c r="Q59" s="36">
        <f>O59*P59</f>
        <v>0</v>
      </c>
      <c r="R59" s="36">
        <f>O59-Q59</f>
        <v>0</v>
      </c>
      <c r="S59" s="87"/>
    </row>
    <row r="60" spans="2:19" x14ac:dyDescent="0.25">
      <c r="B60" s="209"/>
      <c r="C60" s="37"/>
      <c r="D60" s="38"/>
      <c r="E60" s="38"/>
      <c r="F60" s="39"/>
      <c r="G60" s="40"/>
      <c r="H60" s="41"/>
      <c r="I60" s="42"/>
      <c r="J60" s="43">
        <f t="shared" ref="J60:J63" si="16">H60+I60</f>
        <v>0</v>
      </c>
      <c r="K60" s="44"/>
      <c r="L60" s="45"/>
      <c r="M60" s="45"/>
      <c r="N60" s="46"/>
      <c r="O60" s="95">
        <f t="shared" ref="O60:O63" si="17">N60</f>
        <v>0</v>
      </c>
      <c r="P60" s="86">
        <v>1</v>
      </c>
      <c r="Q60" s="36">
        <f t="shared" ref="Q60:Q63" si="18">O60*P60</f>
        <v>0</v>
      </c>
      <c r="R60" s="36">
        <f t="shared" ref="R60:R63" si="19">O60-Q60</f>
        <v>0</v>
      </c>
      <c r="S60" s="88"/>
    </row>
    <row r="61" spans="2:19" x14ac:dyDescent="0.25">
      <c r="B61" s="209"/>
      <c r="C61" s="37"/>
      <c r="D61" s="38"/>
      <c r="E61" s="38"/>
      <c r="F61" s="39"/>
      <c r="G61" s="40"/>
      <c r="H61" s="41"/>
      <c r="I61" s="42"/>
      <c r="J61" s="43">
        <f t="shared" si="16"/>
        <v>0</v>
      </c>
      <c r="K61" s="44"/>
      <c r="L61" s="45"/>
      <c r="M61" s="45"/>
      <c r="N61" s="46"/>
      <c r="O61" s="95">
        <f t="shared" si="17"/>
        <v>0</v>
      </c>
      <c r="P61" s="86">
        <v>1</v>
      </c>
      <c r="Q61" s="36">
        <f t="shared" si="18"/>
        <v>0</v>
      </c>
      <c r="R61" s="36">
        <f t="shared" si="19"/>
        <v>0</v>
      </c>
      <c r="S61" s="88"/>
    </row>
    <row r="62" spans="2:19" x14ac:dyDescent="0.25">
      <c r="B62" s="209"/>
      <c r="C62" s="37"/>
      <c r="D62" s="38"/>
      <c r="E62" s="38"/>
      <c r="F62" s="39"/>
      <c r="G62" s="40"/>
      <c r="H62" s="41"/>
      <c r="I62" s="42"/>
      <c r="J62" s="43">
        <f t="shared" si="16"/>
        <v>0</v>
      </c>
      <c r="K62" s="44"/>
      <c r="L62" s="45"/>
      <c r="M62" s="45"/>
      <c r="N62" s="46"/>
      <c r="O62" s="95">
        <f t="shared" si="17"/>
        <v>0</v>
      </c>
      <c r="P62" s="86">
        <v>1</v>
      </c>
      <c r="Q62" s="36">
        <f t="shared" si="18"/>
        <v>0</v>
      </c>
      <c r="R62" s="36">
        <f t="shared" si="19"/>
        <v>0</v>
      </c>
      <c r="S62" s="88"/>
    </row>
    <row r="63" spans="2:19" ht="17.25" customHeight="1" thickBot="1" x14ac:dyDescent="0.3">
      <c r="B63" s="281"/>
      <c r="C63" s="93"/>
      <c r="D63" s="47"/>
      <c r="E63" s="47"/>
      <c r="F63" s="48"/>
      <c r="G63" s="49"/>
      <c r="H63" s="50"/>
      <c r="I63" s="51"/>
      <c r="J63" s="52">
        <f t="shared" si="16"/>
        <v>0</v>
      </c>
      <c r="K63" s="53"/>
      <c r="L63" s="54"/>
      <c r="M63" s="54"/>
      <c r="N63" s="55"/>
      <c r="O63" s="95">
        <f t="shared" si="17"/>
        <v>0</v>
      </c>
      <c r="P63" s="86">
        <v>1</v>
      </c>
      <c r="Q63" s="56">
        <f t="shared" si="18"/>
        <v>0</v>
      </c>
      <c r="R63" s="56">
        <f t="shared" si="19"/>
        <v>0</v>
      </c>
      <c r="S63" s="89"/>
    </row>
    <row r="64" spans="2:19" ht="17.25" customHeight="1" thickTop="1" thickBot="1" x14ac:dyDescent="0.3">
      <c r="B64" s="210" t="s">
        <v>1</v>
      </c>
      <c r="C64" s="211"/>
      <c r="D64" s="211"/>
      <c r="E64" s="211"/>
      <c r="F64" s="211"/>
      <c r="G64" s="212"/>
      <c r="H64" s="3">
        <f>SUM(H59:H63)</f>
        <v>0</v>
      </c>
      <c r="I64" s="3">
        <f>SUM(I59:I63)</f>
        <v>0</v>
      </c>
      <c r="J64" s="3">
        <f>SUM(J59:J63)</f>
        <v>0</v>
      </c>
      <c r="K64" s="213" t="s">
        <v>1</v>
      </c>
      <c r="L64" s="214"/>
      <c r="M64" s="215"/>
      <c r="N64" s="57">
        <f>SUM(N59:N63)</f>
        <v>0</v>
      </c>
      <c r="O64" s="216"/>
      <c r="P64" s="304"/>
      <c r="Q64" s="58">
        <f>SUM(Q59:Q63)</f>
        <v>0</v>
      </c>
      <c r="R64" s="58">
        <f>SUM(R59:R63)</f>
        <v>0</v>
      </c>
      <c r="S64" s="59"/>
    </row>
    <row r="65" spans="2:19" ht="16.5" thickTop="1" x14ac:dyDescent="0.25">
      <c r="B65" s="280" t="s">
        <v>36</v>
      </c>
      <c r="C65" s="60"/>
      <c r="D65" s="61"/>
      <c r="E65" s="61"/>
      <c r="F65" s="62"/>
      <c r="G65" s="63"/>
      <c r="H65" s="64">
        <v>0</v>
      </c>
      <c r="I65" s="65">
        <v>0</v>
      </c>
      <c r="J65" s="66">
        <f>H65+I65</f>
        <v>0</v>
      </c>
      <c r="K65" s="67"/>
      <c r="L65" s="68"/>
      <c r="M65" s="68"/>
      <c r="N65" s="69">
        <v>0</v>
      </c>
      <c r="O65" s="96">
        <f>N65</f>
        <v>0</v>
      </c>
      <c r="P65" s="86">
        <v>1</v>
      </c>
      <c r="Q65" s="70">
        <f>O65*P65</f>
        <v>0</v>
      </c>
      <c r="R65" s="70">
        <f>O65-Q65</f>
        <v>0</v>
      </c>
      <c r="S65" s="90"/>
    </row>
    <row r="66" spans="2:19" x14ac:dyDescent="0.25">
      <c r="B66" s="209"/>
      <c r="C66" s="37"/>
      <c r="D66" s="38"/>
      <c r="E66" s="38"/>
      <c r="F66" s="39"/>
      <c r="G66" s="40"/>
      <c r="H66" s="41"/>
      <c r="I66" s="42"/>
      <c r="J66" s="43">
        <f>H66*I66</f>
        <v>0</v>
      </c>
      <c r="K66" s="44"/>
      <c r="L66" s="45"/>
      <c r="M66" s="45"/>
      <c r="N66" s="46"/>
      <c r="O66" s="96">
        <f t="shared" ref="O66:O69" si="20">N66</f>
        <v>0</v>
      </c>
      <c r="P66" s="86">
        <v>1</v>
      </c>
      <c r="Q66" s="36">
        <f>O66*P66</f>
        <v>0</v>
      </c>
      <c r="R66" s="36">
        <f>O66-Q66</f>
        <v>0</v>
      </c>
      <c r="S66" s="88"/>
    </row>
    <row r="67" spans="2:19" x14ac:dyDescent="0.25">
      <c r="B67" s="209"/>
      <c r="C67" s="37"/>
      <c r="D67" s="38"/>
      <c r="E67" s="38"/>
      <c r="F67" s="39"/>
      <c r="G67" s="40"/>
      <c r="H67" s="41"/>
      <c r="I67" s="42"/>
      <c r="J67" s="43">
        <f>H67*I67</f>
        <v>0</v>
      </c>
      <c r="K67" s="44"/>
      <c r="L67" s="45"/>
      <c r="M67" s="45"/>
      <c r="N67" s="46"/>
      <c r="O67" s="96">
        <f t="shared" si="20"/>
        <v>0</v>
      </c>
      <c r="P67" s="86">
        <v>1</v>
      </c>
      <c r="Q67" s="36">
        <f>O67*P67</f>
        <v>0</v>
      </c>
      <c r="R67" s="36">
        <f>O67-Q67</f>
        <v>0</v>
      </c>
      <c r="S67" s="88"/>
    </row>
    <row r="68" spans="2:19" x14ac:dyDescent="0.25">
      <c r="B68" s="209"/>
      <c r="C68" s="37"/>
      <c r="D68" s="38"/>
      <c r="E68" s="38"/>
      <c r="F68" s="39"/>
      <c r="G68" s="40"/>
      <c r="H68" s="41"/>
      <c r="I68" s="42"/>
      <c r="J68" s="43">
        <f>H68*I68</f>
        <v>0</v>
      </c>
      <c r="K68" s="44"/>
      <c r="L68" s="45"/>
      <c r="M68" s="45"/>
      <c r="N68" s="46"/>
      <c r="O68" s="96">
        <f t="shared" si="20"/>
        <v>0</v>
      </c>
      <c r="P68" s="86">
        <v>1</v>
      </c>
      <c r="Q68" s="36">
        <f>O68*P68</f>
        <v>0</v>
      </c>
      <c r="R68" s="36">
        <f>O68-Q68</f>
        <v>0</v>
      </c>
      <c r="S68" s="88"/>
    </row>
    <row r="69" spans="2:19" ht="17.25" customHeight="1" thickBot="1" x14ac:dyDescent="0.3">
      <c r="B69" s="281"/>
      <c r="C69" s="93"/>
      <c r="D69" s="47"/>
      <c r="E69" s="47"/>
      <c r="F69" s="48"/>
      <c r="G69" s="49"/>
      <c r="H69" s="71"/>
      <c r="I69" s="51"/>
      <c r="J69" s="52">
        <f>H69*I69</f>
        <v>0</v>
      </c>
      <c r="K69" s="72"/>
      <c r="L69" s="54"/>
      <c r="M69" s="54"/>
      <c r="N69" s="55"/>
      <c r="O69" s="96">
        <f t="shared" si="20"/>
        <v>0</v>
      </c>
      <c r="P69" s="86">
        <v>1</v>
      </c>
      <c r="Q69" s="56">
        <f>O69*P69</f>
        <v>0</v>
      </c>
      <c r="R69" s="56">
        <f>O69-Q69</f>
        <v>0</v>
      </c>
      <c r="S69" s="91"/>
    </row>
    <row r="70" spans="2:19" ht="17.25" customHeight="1" thickTop="1" thickBot="1" x14ac:dyDescent="0.3">
      <c r="B70" s="210" t="s">
        <v>1</v>
      </c>
      <c r="C70" s="211"/>
      <c r="D70" s="211"/>
      <c r="E70" s="211"/>
      <c r="F70" s="211"/>
      <c r="G70" s="212"/>
      <c r="H70" s="3">
        <f>SUM(H65:H69)</f>
        <v>0</v>
      </c>
      <c r="I70" s="3">
        <f>SUM(I65:I69)</f>
        <v>0</v>
      </c>
      <c r="J70" s="3">
        <f>SUM(J65:J69)</f>
        <v>0</v>
      </c>
      <c r="K70" s="213" t="s">
        <v>1</v>
      </c>
      <c r="L70" s="214"/>
      <c r="M70" s="215"/>
      <c r="N70" s="57">
        <f>SUM(N65:N69)</f>
        <v>0</v>
      </c>
      <c r="O70" s="216"/>
      <c r="P70" s="304"/>
      <c r="Q70" s="58">
        <f>SUM(Q65:Q69)</f>
        <v>0</v>
      </c>
      <c r="R70" s="58">
        <f>SUM(R65:R69)</f>
        <v>0</v>
      </c>
      <c r="S70" s="59"/>
    </row>
    <row r="71" spans="2:19" ht="16.5" thickTop="1" x14ac:dyDescent="0.25">
      <c r="B71" s="280" t="s">
        <v>37</v>
      </c>
      <c r="C71" s="37"/>
      <c r="D71" s="38"/>
      <c r="E71" s="38"/>
      <c r="F71" s="39"/>
      <c r="G71" s="40"/>
      <c r="H71" s="41">
        <v>0</v>
      </c>
      <c r="I71" s="42">
        <v>0</v>
      </c>
      <c r="J71" s="73">
        <f>H71+I71</f>
        <v>0</v>
      </c>
      <c r="K71" s="44"/>
      <c r="L71" s="45"/>
      <c r="M71" s="45"/>
      <c r="N71" s="46">
        <v>0</v>
      </c>
      <c r="O71" s="97">
        <f>N71</f>
        <v>0</v>
      </c>
      <c r="P71" s="86">
        <v>1</v>
      </c>
      <c r="Q71" s="70">
        <f>O71*P71</f>
        <v>0</v>
      </c>
      <c r="R71" s="70">
        <f>O71-Q71</f>
        <v>0</v>
      </c>
      <c r="S71" s="90"/>
    </row>
    <row r="72" spans="2:19" x14ac:dyDescent="0.25">
      <c r="B72" s="209"/>
      <c r="C72" s="37"/>
      <c r="D72" s="38"/>
      <c r="E72" s="38"/>
      <c r="F72" s="39"/>
      <c r="G72" s="40"/>
      <c r="H72" s="41"/>
      <c r="I72" s="42"/>
      <c r="J72" s="73">
        <f>H72+I72</f>
        <v>0</v>
      </c>
      <c r="K72" s="44"/>
      <c r="L72" s="45"/>
      <c r="M72" s="45"/>
      <c r="N72" s="46"/>
      <c r="O72" s="97">
        <f t="shared" ref="O72:O75" si="21">N72</f>
        <v>0</v>
      </c>
      <c r="P72" s="86">
        <v>1</v>
      </c>
      <c r="Q72" s="36">
        <f>O72*P72</f>
        <v>0</v>
      </c>
      <c r="R72" s="36">
        <f>O72-Q72</f>
        <v>0</v>
      </c>
      <c r="S72" s="88"/>
    </row>
    <row r="73" spans="2:19" x14ac:dyDescent="0.25">
      <c r="B73" s="209"/>
      <c r="C73" s="37"/>
      <c r="D73" s="38"/>
      <c r="E73" s="38"/>
      <c r="F73" s="39"/>
      <c r="G73" s="40"/>
      <c r="H73" s="41"/>
      <c r="I73" s="42"/>
      <c r="J73" s="73">
        <f>H73+I73</f>
        <v>0</v>
      </c>
      <c r="K73" s="44"/>
      <c r="L73" s="45"/>
      <c r="M73" s="45"/>
      <c r="N73" s="46"/>
      <c r="O73" s="97">
        <f t="shared" si="21"/>
        <v>0</v>
      </c>
      <c r="P73" s="86">
        <v>1</v>
      </c>
      <c r="Q73" s="36">
        <f>O73*P73</f>
        <v>0</v>
      </c>
      <c r="R73" s="36">
        <f>O73-Q73</f>
        <v>0</v>
      </c>
      <c r="S73" s="88"/>
    </row>
    <row r="74" spans="2:19" x14ac:dyDescent="0.25">
      <c r="B74" s="209"/>
      <c r="C74" s="37"/>
      <c r="D74" s="38"/>
      <c r="E74" s="38"/>
      <c r="F74" s="39"/>
      <c r="G74" s="40"/>
      <c r="H74" s="41"/>
      <c r="I74" s="42"/>
      <c r="J74" s="73">
        <f>H74+I74</f>
        <v>0</v>
      </c>
      <c r="K74" s="44"/>
      <c r="L74" s="45"/>
      <c r="M74" s="45"/>
      <c r="N74" s="46"/>
      <c r="O74" s="97">
        <f t="shared" si="21"/>
        <v>0</v>
      </c>
      <c r="P74" s="86">
        <v>1</v>
      </c>
      <c r="Q74" s="36">
        <f>O74*P74</f>
        <v>0</v>
      </c>
      <c r="R74" s="36">
        <f>O74-Q74</f>
        <v>0</v>
      </c>
      <c r="S74" s="88"/>
    </row>
    <row r="75" spans="2:19" ht="17.25" customHeight="1" thickBot="1" x14ac:dyDescent="0.3">
      <c r="B75" s="281"/>
      <c r="C75" s="93"/>
      <c r="D75" s="47"/>
      <c r="E75" s="47"/>
      <c r="F75" s="48"/>
      <c r="G75" s="49"/>
      <c r="H75" s="50"/>
      <c r="I75" s="51"/>
      <c r="J75" s="74">
        <f>H75+I75</f>
        <v>0</v>
      </c>
      <c r="K75" s="53"/>
      <c r="L75" s="54"/>
      <c r="M75" s="54"/>
      <c r="N75" s="55"/>
      <c r="O75" s="97">
        <f t="shared" si="21"/>
        <v>0</v>
      </c>
      <c r="P75" s="86">
        <v>1</v>
      </c>
      <c r="Q75" s="56">
        <f>O75*P75</f>
        <v>0</v>
      </c>
      <c r="R75" s="56">
        <f>O75-Q75</f>
        <v>0</v>
      </c>
      <c r="S75" s="89"/>
    </row>
    <row r="76" spans="2:19" ht="17.25" thickTop="1" thickBot="1" x14ac:dyDescent="0.3">
      <c r="B76" s="210" t="s">
        <v>38</v>
      </c>
      <c r="C76" s="211"/>
      <c r="D76" s="211"/>
      <c r="E76" s="211"/>
      <c r="F76" s="211"/>
      <c r="G76" s="212"/>
      <c r="H76" s="3">
        <f>SUM(H71:H75)</f>
        <v>0</v>
      </c>
      <c r="I76" s="3">
        <f>SUM(I71:I75)</f>
        <v>0</v>
      </c>
      <c r="J76" s="3">
        <f>SUM(J71:J75)</f>
        <v>0</v>
      </c>
      <c r="K76" s="213" t="s">
        <v>1</v>
      </c>
      <c r="L76" s="214"/>
      <c r="M76" s="215"/>
      <c r="N76" s="57">
        <f>SUM(N71:N75)</f>
        <v>0</v>
      </c>
      <c r="O76" s="75"/>
      <c r="P76" s="76"/>
      <c r="Q76" s="58">
        <f>SUM(Q71:Q75)</f>
        <v>0</v>
      </c>
      <c r="R76" s="58">
        <f>SUM(R71:R75)</f>
        <v>0</v>
      </c>
      <c r="S76" s="59"/>
    </row>
    <row r="77" spans="2:19" ht="19.5" thickTop="1" thickBot="1" x14ac:dyDescent="0.3">
      <c r="B77" s="119" t="s">
        <v>82</v>
      </c>
      <c r="C77" s="120"/>
      <c r="D77" s="120"/>
      <c r="E77" s="121"/>
      <c r="F77" s="4"/>
      <c r="G77" s="4"/>
      <c r="H77" s="5"/>
      <c r="I77" s="5"/>
      <c r="J77" s="5"/>
      <c r="K77" s="5"/>
      <c r="L77" s="5"/>
      <c r="M77" s="5"/>
      <c r="N77" s="77"/>
      <c r="Q77" s="98"/>
      <c r="R77" s="98"/>
    </row>
    <row r="78" spans="2:19" ht="33" customHeight="1" thickTop="1" x14ac:dyDescent="0.25">
      <c r="D78" s="305" t="s">
        <v>34</v>
      </c>
      <c r="E78" s="267" t="s">
        <v>20</v>
      </c>
      <c r="F78" s="288" t="s">
        <v>63</v>
      </c>
      <c r="G78" s="291" t="s">
        <v>64</v>
      </c>
      <c r="H78" s="273" t="s">
        <v>120</v>
      </c>
      <c r="I78" s="273" t="s">
        <v>121</v>
      </c>
      <c r="J78" s="288" t="s">
        <v>130</v>
      </c>
      <c r="K78" s="288" t="s">
        <v>122</v>
      </c>
      <c r="L78" s="273" t="s">
        <v>21</v>
      </c>
      <c r="M78" s="273" t="s">
        <v>22</v>
      </c>
      <c r="N78" s="288" t="s">
        <v>127</v>
      </c>
      <c r="O78" s="257" t="s">
        <v>91</v>
      </c>
      <c r="P78" s="267" t="s">
        <v>31</v>
      </c>
      <c r="Q78" s="267" t="s">
        <v>32</v>
      </c>
      <c r="R78" s="267" t="s">
        <v>33</v>
      </c>
      <c r="S78" s="270" t="s">
        <v>25</v>
      </c>
    </row>
    <row r="79" spans="2:19" ht="17.25" customHeight="1" x14ac:dyDescent="0.25">
      <c r="D79" s="306"/>
      <c r="E79" s="268"/>
      <c r="F79" s="289"/>
      <c r="G79" s="292"/>
      <c r="H79" s="274"/>
      <c r="I79" s="274"/>
      <c r="J79" s="289"/>
      <c r="K79" s="289"/>
      <c r="L79" s="274"/>
      <c r="M79" s="274"/>
      <c r="N79" s="289"/>
      <c r="O79" s="258"/>
      <c r="P79" s="268"/>
      <c r="Q79" s="268"/>
      <c r="R79" s="268"/>
      <c r="S79" s="271"/>
    </row>
    <row r="80" spans="2:19" ht="35.25" customHeight="1" thickBot="1" x14ac:dyDescent="0.3">
      <c r="D80" s="307"/>
      <c r="E80" s="269"/>
      <c r="F80" s="290"/>
      <c r="G80" s="293"/>
      <c r="H80" s="275"/>
      <c r="I80" s="275"/>
      <c r="J80" s="290"/>
      <c r="K80" s="290"/>
      <c r="L80" s="275"/>
      <c r="M80" s="275"/>
      <c r="N80" s="290"/>
      <c r="O80" s="225"/>
      <c r="P80" s="269"/>
      <c r="Q80" s="269"/>
      <c r="R80" s="269"/>
      <c r="S80" s="272"/>
    </row>
    <row r="81" spans="4:19" ht="16.5" thickTop="1" x14ac:dyDescent="0.25">
      <c r="D81" s="106"/>
      <c r="E81" s="106" t="s">
        <v>2</v>
      </c>
      <c r="F81" s="106" t="s">
        <v>44</v>
      </c>
      <c r="G81" s="106" t="s">
        <v>3</v>
      </c>
      <c r="H81" s="107" t="s">
        <v>4</v>
      </c>
      <c r="I81" s="107" t="s">
        <v>5</v>
      </c>
      <c r="J81" s="107" t="s">
        <v>6</v>
      </c>
      <c r="K81" s="107" t="s">
        <v>7</v>
      </c>
      <c r="L81" s="107" t="s">
        <v>8</v>
      </c>
      <c r="M81" s="107" t="s">
        <v>10</v>
      </c>
      <c r="N81" s="106" t="s">
        <v>11</v>
      </c>
      <c r="O81" s="106" t="s">
        <v>14</v>
      </c>
      <c r="P81" s="106" t="s">
        <v>15</v>
      </c>
      <c r="Q81" s="106" t="s">
        <v>29</v>
      </c>
      <c r="R81" s="106" t="s">
        <v>39</v>
      </c>
      <c r="S81" s="106" t="s">
        <v>40</v>
      </c>
    </row>
    <row r="82" spans="4:19" x14ac:dyDescent="0.25">
      <c r="D82" s="231" t="s">
        <v>35</v>
      </c>
      <c r="E82" s="26"/>
      <c r="F82" s="27"/>
      <c r="G82" s="27"/>
      <c r="H82" s="148"/>
      <c r="I82" s="149"/>
      <c r="J82" s="150">
        <f>H82*I82</f>
        <v>0</v>
      </c>
      <c r="K82" s="151"/>
      <c r="L82" s="152"/>
      <c r="M82" s="152"/>
      <c r="N82" s="153"/>
      <c r="O82" s="95">
        <f>N82</f>
        <v>0</v>
      </c>
      <c r="P82" s="86">
        <v>1</v>
      </c>
      <c r="Q82" s="36">
        <f>O82*P82</f>
        <v>0</v>
      </c>
      <c r="R82" s="36">
        <f>O82-Q82</f>
        <v>0</v>
      </c>
      <c r="S82" s="87"/>
    </row>
    <row r="83" spans="4:19" x14ac:dyDescent="0.25">
      <c r="D83" s="209"/>
      <c r="E83" s="37"/>
      <c r="F83" s="38"/>
      <c r="G83" s="38"/>
      <c r="H83" s="154"/>
      <c r="I83" s="155"/>
      <c r="J83" s="156">
        <f t="shared" ref="J83:J86" si="22">H83*I83</f>
        <v>0</v>
      </c>
      <c r="K83" s="157"/>
      <c r="L83" s="158"/>
      <c r="M83" s="158"/>
      <c r="N83" s="159"/>
      <c r="O83" s="95">
        <f t="shared" ref="O83:O86" si="23">N83</f>
        <v>0</v>
      </c>
      <c r="P83" s="86">
        <v>1</v>
      </c>
      <c r="Q83" s="36">
        <f>O83*P83</f>
        <v>0</v>
      </c>
      <c r="R83" s="36">
        <f>O83-Q83</f>
        <v>0</v>
      </c>
      <c r="S83" s="88"/>
    </row>
    <row r="84" spans="4:19" x14ac:dyDescent="0.25">
      <c r="D84" s="209"/>
      <c r="E84" s="37"/>
      <c r="F84" s="38"/>
      <c r="G84" s="38"/>
      <c r="H84" s="154"/>
      <c r="I84" s="155"/>
      <c r="J84" s="156">
        <f t="shared" si="22"/>
        <v>0</v>
      </c>
      <c r="K84" s="157"/>
      <c r="L84" s="158"/>
      <c r="M84" s="158"/>
      <c r="N84" s="159"/>
      <c r="O84" s="95">
        <f t="shared" si="23"/>
        <v>0</v>
      </c>
      <c r="P84" s="86">
        <v>1</v>
      </c>
      <c r="Q84" s="36">
        <f>O84*P84</f>
        <v>0</v>
      </c>
      <c r="R84" s="36">
        <f>O84-Q84</f>
        <v>0</v>
      </c>
      <c r="S84" s="88"/>
    </row>
    <row r="85" spans="4:19" x14ac:dyDescent="0.25">
      <c r="D85" s="209"/>
      <c r="E85" s="37"/>
      <c r="F85" s="38"/>
      <c r="G85" s="38"/>
      <c r="H85" s="154"/>
      <c r="I85" s="155"/>
      <c r="J85" s="156">
        <f t="shared" si="22"/>
        <v>0</v>
      </c>
      <c r="K85" s="157"/>
      <c r="L85" s="158"/>
      <c r="M85" s="158"/>
      <c r="N85" s="159"/>
      <c r="O85" s="95">
        <f t="shared" si="23"/>
        <v>0</v>
      </c>
      <c r="P85" s="86">
        <v>1</v>
      </c>
      <c r="Q85" s="36">
        <f>O85*P85</f>
        <v>0</v>
      </c>
      <c r="R85" s="36">
        <f>O85-Q85</f>
        <v>0</v>
      </c>
      <c r="S85" s="88"/>
    </row>
    <row r="86" spans="4:19" ht="16.5" thickBot="1" x14ac:dyDescent="0.3">
      <c r="D86" s="209"/>
      <c r="E86" s="93"/>
      <c r="F86" s="47"/>
      <c r="G86" s="47"/>
      <c r="H86" s="160"/>
      <c r="I86" s="161"/>
      <c r="J86" s="162">
        <f t="shared" si="22"/>
        <v>0</v>
      </c>
      <c r="K86" s="163"/>
      <c r="L86" s="164"/>
      <c r="M86" s="164"/>
      <c r="N86" s="165"/>
      <c r="O86" s="95">
        <f t="shared" si="23"/>
        <v>0</v>
      </c>
      <c r="P86" s="86">
        <v>1</v>
      </c>
      <c r="Q86" s="56">
        <f>O86*P86</f>
        <v>0</v>
      </c>
      <c r="R86" s="56">
        <f>O86-Q86</f>
        <v>0</v>
      </c>
      <c r="S86" s="89"/>
    </row>
    <row r="87" spans="4:19" ht="17.25" customHeight="1" thickTop="1" thickBot="1" x14ac:dyDescent="0.3">
      <c r="D87" s="285" t="s">
        <v>1</v>
      </c>
      <c r="E87" s="286"/>
      <c r="F87" s="286"/>
      <c r="G87" s="287"/>
      <c r="H87" s="166">
        <f t="shared" ref="H87:N87" si="24">SUM(H82:H86)</f>
        <v>0</v>
      </c>
      <c r="I87" s="166">
        <f t="shared" si="24"/>
        <v>0</v>
      </c>
      <c r="J87" s="166">
        <f t="shared" si="24"/>
        <v>0</v>
      </c>
      <c r="K87" s="167"/>
      <c r="L87" s="167"/>
      <c r="M87" s="167"/>
      <c r="N87" s="166">
        <f t="shared" si="24"/>
        <v>0</v>
      </c>
      <c r="O87" s="216"/>
      <c r="P87" s="217"/>
      <c r="Q87" s="58">
        <f>SUM(Q82:Q86)</f>
        <v>0</v>
      </c>
      <c r="R87" s="58">
        <f>SUM(R82:R86)</f>
        <v>0</v>
      </c>
      <c r="S87" s="59"/>
    </row>
    <row r="88" spans="4:19" ht="16.5" thickTop="1" x14ac:dyDescent="0.25">
      <c r="D88" s="209" t="s">
        <v>36</v>
      </c>
      <c r="E88" s="26"/>
      <c r="F88" s="27"/>
      <c r="G88" s="27"/>
      <c r="H88" s="148"/>
      <c r="I88" s="149"/>
      <c r="J88" s="150">
        <f>H88*I88</f>
        <v>0</v>
      </c>
      <c r="K88" s="151"/>
      <c r="L88" s="152"/>
      <c r="M88" s="152"/>
      <c r="N88" s="153"/>
      <c r="O88" s="95">
        <f>N88</f>
        <v>0</v>
      </c>
      <c r="P88" s="86">
        <v>1</v>
      </c>
      <c r="Q88" s="36">
        <f>O88*P88</f>
        <v>0</v>
      </c>
      <c r="R88" s="36">
        <f>O88-Q88</f>
        <v>0</v>
      </c>
      <c r="S88" s="87"/>
    </row>
    <row r="89" spans="4:19" x14ac:dyDescent="0.25">
      <c r="D89" s="209"/>
      <c r="E89" s="37"/>
      <c r="F89" s="38"/>
      <c r="G89" s="38"/>
      <c r="H89" s="154"/>
      <c r="I89" s="155"/>
      <c r="J89" s="168">
        <f t="shared" ref="J89:J92" si="25">H89*I89</f>
        <v>0</v>
      </c>
      <c r="K89" s="157"/>
      <c r="L89" s="158"/>
      <c r="M89" s="158"/>
      <c r="N89" s="159"/>
      <c r="O89" s="95">
        <f t="shared" ref="O89:O92" si="26">N89</f>
        <v>0</v>
      </c>
      <c r="P89" s="86">
        <v>1</v>
      </c>
      <c r="Q89" s="36">
        <f>O89*P89</f>
        <v>0</v>
      </c>
      <c r="R89" s="36">
        <f>O89-Q89</f>
        <v>0</v>
      </c>
      <c r="S89" s="88"/>
    </row>
    <row r="90" spans="4:19" x14ac:dyDescent="0.25">
      <c r="D90" s="209"/>
      <c r="E90" s="37"/>
      <c r="F90" s="38"/>
      <c r="G90" s="38"/>
      <c r="H90" s="154"/>
      <c r="I90" s="155"/>
      <c r="J90" s="168">
        <f t="shared" si="25"/>
        <v>0</v>
      </c>
      <c r="K90" s="157"/>
      <c r="L90" s="158"/>
      <c r="M90" s="158"/>
      <c r="N90" s="159"/>
      <c r="O90" s="95">
        <f t="shared" si="26"/>
        <v>0</v>
      </c>
      <c r="P90" s="86">
        <v>1</v>
      </c>
      <c r="Q90" s="36">
        <f>O90*P90</f>
        <v>0</v>
      </c>
      <c r="R90" s="36">
        <f>O90-Q90</f>
        <v>0</v>
      </c>
      <c r="S90" s="88"/>
    </row>
    <row r="91" spans="4:19" x14ac:dyDescent="0.25">
      <c r="D91" s="209"/>
      <c r="E91" s="37"/>
      <c r="F91" s="38"/>
      <c r="G91" s="38"/>
      <c r="H91" s="154"/>
      <c r="I91" s="155"/>
      <c r="J91" s="168">
        <f t="shared" si="25"/>
        <v>0</v>
      </c>
      <c r="K91" s="157"/>
      <c r="L91" s="158"/>
      <c r="M91" s="158"/>
      <c r="N91" s="159"/>
      <c r="O91" s="95">
        <f t="shared" si="26"/>
        <v>0</v>
      </c>
      <c r="P91" s="86">
        <v>1</v>
      </c>
      <c r="Q91" s="36">
        <f>O91*P91</f>
        <v>0</v>
      </c>
      <c r="R91" s="36">
        <f>O91-Q91</f>
        <v>0</v>
      </c>
      <c r="S91" s="88"/>
    </row>
    <row r="92" spans="4:19" ht="16.5" thickBot="1" x14ac:dyDescent="0.3">
      <c r="D92" s="209"/>
      <c r="E92" s="93"/>
      <c r="F92" s="47"/>
      <c r="G92" s="47"/>
      <c r="H92" s="160"/>
      <c r="I92" s="161"/>
      <c r="J92" s="162">
        <f t="shared" si="25"/>
        <v>0</v>
      </c>
      <c r="K92" s="163"/>
      <c r="L92" s="164"/>
      <c r="M92" s="164"/>
      <c r="N92" s="165"/>
      <c r="O92" s="95">
        <f t="shared" si="26"/>
        <v>0</v>
      </c>
      <c r="P92" s="86">
        <v>1</v>
      </c>
      <c r="Q92" s="56">
        <f>O92*P92</f>
        <v>0</v>
      </c>
      <c r="R92" s="56">
        <f>O92-Q92</f>
        <v>0</v>
      </c>
      <c r="S92" s="89"/>
    </row>
    <row r="93" spans="4:19" ht="17.25" customHeight="1" thickTop="1" thickBot="1" x14ac:dyDescent="0.3">
      <c r="D93" s="285" t="s">
        <v>1</v>
      </c>
      <c r="E93" s="286"/>
      <c r="F93" s="286"/>
      <c r="G93" s="287"/>
      <c r="H93" s="166">
        <f t="shared" ref="H93:J93" si="27">SUM(H88:H92)</f>
        <v>0</v>
      </c>
      <c r="I93" s="166">
        <f t="shared" si="27"/>
        <v>0</v>
      </c>
      <c r="J93" s="166">
        <f t="shared" si="27"/>
        <v>0</v>
      </c>
      <c r="K93" s="167"/>
      <c r="L93" s="167"/>
      <c r="M93" s="167"/>
      <c r="N93" s="166">
        <f t="shared" ref="N93" si="28">SUM(N88:N92)</f>
        <v>0</v>
      </c>
      <c r="O93" s="216"/>
      <c r="P93" s="217"/>
      <c r="Q93" s="58">
        <f>SUM(Q88:Q92)</f>
        <v>0</v>
      </c>
      <c r="R93" s="58">
        <f>SUM(R88:R92)</f>
        <v>0</v>
      </c>
      <c r="S93" s="59"/>
    </row>
    <row r="94" spans="4:19" ht="16.5" thickTop="1" x14ac:dyDescent="0.25">
      <c r="D94" s="235" t="s">
        <v>37</v>
      </c>
      <c r="E94" s="26"/>
      <c r="F94" s="27"/>
      <c r="G94" s="27"/>
      <c r="H94" s="148"/>
      <c r="I94" s="169"/>
      <c r="J94" s="150">
        <f>H94*I94</f>
        <v>0</v>
      </c>
      <c r="K94" s="151"/>
      <c r="L94" s="152"/>
      <c r="M94" s="152"/>
      <c r="N94" s="153"/>
      <c r="O94" s="95">
        <f>N94</f>
        <v>0</v>
      </c>
      <c r="P94" s="86">
        <v>1</v>
      </c>
      <c r="Q94" s="36">
        <f>O94*P94</f>
        <v>0</v>
      </c>
      <c r="R94" s="36">
        <f>O94-Q94</f>
        <v>0</v>
      </c>
      <c r="S94" s="87"/>
    </row>
    <row r="95" spans="4:19" x14ac:dyDescent="0.25">
      <c r="D95" s="209"/>
      <c r="E95" s="37"/>
      <c r="F95" s="38"/>
      <c r="G95" s="38"/>
      <c r="H95" s="154"/>
      <c r="I95" s="155"/>
      <c r="J95" s="156">
        <f t="shared" ref="J95:J98" si="29">H95*I95</f>
        <v>0</v>
      </c>
      <c r="K95" s="157"/>
      <c r="L95" s="158"/>
      <c r="M95" s="158"/>
      <c r="N95" s="159"/>
      <c r="O95" s="95">
        <f t="shared" ref="O95:O98" si="30">N95</f>
        <v>0</v>
      </c>
      <c r="P95" s="86">
        <v>1</v>
      </c>
      <c r="Q95" s="36">
        <f>O95*P95</f>
        <v>0</v>
      </c>
      <c r="R95" s="36">
        <f>O95-Q95</f>
        <v>0</v>
      </c>
      <c r="S95" s="88"/>
    </row>
    <row r="96" spans="4:19" x14ac:dyDescent="0.25">
      <c r="D96" s="209"/>
      <c r="E96" s="37"/>
      <c r="F96" s="38"/>
      <c r="G96" s="38"/>
      <c r="H96" s="154"/>
      <c r="I96" s="155"/>
      <c r="J96" s="156">
        <f t="shared" si="29"/>
        <v>0</v>
      </c>
      <c r="K96" s="157"/>
      <c r="L96" s="158"/>
      <c r="M96" s="158"/>
      <c r="N96" s="159"/>
      <c r="O96" s="95">
        <f t="shared" si="30"/>
        <v>0</v>
      </c>
      <c r="P96" s="86">
        <v>1</v>
      </c>
      <c r="Q96" s="36">
        <f>O96*P96</f>
        <v>0</v>
      </c>
      <c r="R96" s="36">
        <f>O96-Q96</f>
        <v>0</v>
      </c>
      <c r="S96" s="88"/>
    </row>
    <row r="97" spans="2:19" x14ac:dyDescent="0.25">
      <c r="D97" s="209"/>
      <c r="E97" s="37"/>
      <c r="F97" s="38"/>
      <c r="G97" s="38"/>
      <c r="H97" s="154"/>
      <c r="I97" s="155"/>
      <c r="J97" s="156">
        <f t="shared" si="29"/>
        <v>0</v>
      </c>
      <c r="K97" s="157"/>
      <c r="L97" s="158"/>
      <c r="M97" s="158"/>
      <c r="N97" s="159"/>
      <c r="O97" s="95">
        <f t="shared" si="30"/>
        <v>0</v>
      </c>
      <c r="P97" s="86">
        <v>1</v>
      </c>
      <c r="Q97" s="36">
        <f>O97*P97</f>
        <v>0</v>
      </c>
      <c r="R97" s="36">
        <f>O97-Q97</f>
        <v>0</v>
      </c>
      <c r="S97" s="88"/>
    </row>
    <row r="98" spans="2:19" ht="16.5" thickBot="1" x14ac:dyDescent="0.3">
      <c r="D98" s="209"/>
      <c r="E98" s="93"/>
      <c r="F98" s="47"/>
      <c r="G98" s="47"/>
      <c r="H98" s="160"/>
      <c r="I98" s="170"/>
      <c r="J98" s="162">
        <f t="shared" si="29"/>
        <v>0</v>
      </c>
      <c r="K98" s="163"/>
      <c r="L98" s="164"/>
      <c r="M98" s="164"/>
      <c r="N98" s="165"/>
      <c r="O98" s="95">
        <f t="shared" si="30"/>
        <v>0</v>
      </c>
      <c r="P98" s="86">
        <v>1</v>
      </c>
      <c r="Q98" s="56">
        <f>O98*P98</f>
        <v>0</v>
      </c>
      <c r="R98" s="56">
        <f>O98-Q98</f>
        <v>0</v>
      </c>
      <c r="S98" s="89"/>
    </row>
    <row r="99" spans="2:19" ht="17.25" customHeight="1" thickTop="1" thickBot="1" x14ac:dyDescent="0.3">
      <c r="D99" s="285" t="s">
        <v>38</v>
      </c>
      <c r="E99" s="286"/>
      <c r="F99" s="286"/>
      <c r="G99" s="287"/>
      <c r="H99" s="166">
        <f t="shared" ref="H99:J99" si="31">SUM(H94:H98)</f>
        <v>0</v>
      </c>
      <c r="I99" s="166">
        <f t="shared" si="31"/>
        <v>0</v>
      </c>
      <c r="J99" s="166">
        <f t="shared" si="31"/>
        <v>0</v>
      </c>
      <c r="K99" s="167"/>
      <c r="L99" s="167"/>
      <c r="M99" s="167"/>
      <c r="N99" s="166">
        <f t="shared" ref="N99" si="32">SUM(N94:N98)</f>
        <v>0</v>
      </c>
      <c r="O99" s="75"/>
      <c r="P99" s="76"/>
      <c r="Q99" s="58">
        <f>SUM(Q94:Q98)</f>
        <v>0</v>
      </c>
      <c r="R99" s="58">
        <f>SUM(R94:R98)</f>
        <v>0</v>
      </c>
      <c r="S99" s="59"/>
    </row>
    <row r="100" spans="2:19" ht="17.25" customHeight="1" thickTop="1" thickBot="1" x14ac:dyDescent="0.3">
      <c r="D100" s="145" t="s">
        <v>65</v>
      </c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7"/>
      <c r="Q100" s="58">
        <f>Q87+Q93+Q99</f>
        <v>0</v>
      </c>
      <c r="R100" s="58">
        <f>R87+R93+R99</f>
        <v>0</v>
      </c>
      <c r="S100" s="59"/>
    </row>
    <row r="101" spans="2:19" ht="36" customHeight="1" thickTop="1" thickBot="1" x14ac:dyDescent="0.3">
      <c r="B101" s="4"/>
      <c r="C101" s="4"/>
      <c r="D101" s="4"/>
      <c r="E101" s="4"/>
      <c r="F101" s="4"/>
      <c r="G101" s="4"/>
      <c r="H101" s="5"/>
      <c r="I101" s="5"/>
      <c r="J101" s="5"/>
      <c r="K101" s="5"/>
      <c r="L101" s="138" t="s">
        <v>102</v>
      </c>
      <c r="M101" s="263" t="s">
        <v>92</v>
      </c>
      <c r="N101" s="263"/>
      <c r="O101" s="263"/>
      <c r="P101" s="263"/>
      <c r="Q101" s="234">
        <f>Q103+R103</f>
        <v>0</v>
      </c>
      <c r="R101" s="234"/>
    </row>
    <row r="102" spans="2:19" ht="36" customHeight="1" thickTop="1" thickBot="1" x14ac:dyDescent="0.3">
      <c r="B102" s="6" t="s">
        <v>42</v>
      </c>
      <c r="L102" s="139" t="s">
        <v>103</v>
      </c>
      <c r="M102" s="256" t="s">
        <v>66</v>
      </c>
      <c r="N102" s="256"/>
      <c r="O102" s="256"/>
      <c r="P102" s="256"/>
      <c r="Q102" s="85" t="s">
        <v>41</v>
      </c>
      <c r="R102" s="85" t="s">
        <v>33</v>
      </c>
    </row>
    <row r="103" spans="2:19" ht="36" customHeight="1" thickTop="1" thickBot="1" x14ac:dyDescent="0.3">
      <c r="B103" s="218" t="s">
        <v>67</v>
      </c>
      <c r="C103" s="218"/>
      <c r="D103" s="218"/>
      <c r="E103" s="218"/>
      <c r="F103" s="218"/>
      <c r="G103" s="218"/>
      <c r="H103" s="7"/>
      <c r="I103" s="7"/>
      <c r="J103" s="7"/>
      <c r="K103" s="7"/>
      <c r="L103" s="140" t="s">
        <v>104</v>
      </c>
      <c r="M103" s="261" t="s">
        <v>87</v>
      </c>
      <c r="N103" s="261"/>
      <c r="O103" s="261"/>
      <c r="P103" s="261"/>
      <c r="Q103" s="99">
        <f>Q18+Q24+Q30+Q64+Q70+Q76+Q87+Q93+Q99</f>
        <v>0</v>
      </c>
      <c r="R103" s="99">
        <f>R18+R24+R30+R64+R70+R76+R87+R93+R99</f>
        <v>0</v>
      </c>
    </row>
    <row r="104" spans="2:19" ht="36" customHeight="1" thickTop="1" thickBot="1" x14ac:dyDescent="0.3">
      <c r="B104" s="218"/>
      <c r="C104" s="218"/>
      <c r="D104" s="218"/>
      <c r="E104" s="218"/>
      <c r="F104" s="218"/>
      <c r="G104" s="218"/>
      <c r="H104" s="7"/>
      <c r="I104" s="7"/>
      <c r="J104" s="7"/>
      <c r="K104" s="7"/>
      <c r="L104" s="140" t="s">
        <v>105</v>
      </c>
      <c r="M104" s="262" t="s">
        <v>68</v>
      </c>
      <c r="N104" s="262"/>
      <c r="O104" s="262"/>
      <c r="P104" s="262"/>
      <c r="Q104" s="142">
        <f>Q18+Q64+Q87</f>
        <v>0</v>
      </c>
      <c r="R104" s="142">
        <f>R18+R64+R87</f>
        <v>0</v>
      </c>
    </row>
    <row r="105" spans="2:19" ht="36" customHeight="1" thickTop="1" thickBot="1" x14ac:dyDescent="0.3">
      <c r="B105" s="218"/>
      <c r="C105" s="218"/>
      <c r="D105" s="218"/>
      <c r="E105" s="218"/>
      <c r="F105" s="218"/>
      <c r="G105" s="218"/>
      <c r="K105" s="7"/>
      <c r="L105" s="140" t="s">
        <v>106</v>
      </c>
      <c r="M105" s="262" t="s">
        <v>69</v>
      </c>
      <c r="N105" s="262"/>
      <c r="O105" s="262"/>
      <c r="P105" s="262"/>
      <c r="Q105" s="142">
        <f>Q24+Q70+Q93</f>
        <v>0</v>
      </c>
      <c r="R105" s="142">
        <f>R24+R70+R93</f>
        <v>0</v>
      </c>
    </row>
    <row r="106" spans="2:19" ht="36" customHeight="1" thickTop="1" thickBot="1" x14ac:dyDescent="0.3">
      <c r="B106" s="114"/>
      <c r="C106" s="114"/>
      <c r="D106" s="219" t="s">
        <v>93</v>
      </c>
      <c r="E106" s="219"/>
      <c r="F106" s="219"/>
      <c r="G106" s="220"/>
      <c r="H106" s="220"/>
      <c r="I106" s="220"/>
      <c r="J106" s="220"/>
      <c r="K106" s="7"/>
      <c r="L106" s="140" t="s">
        <v>107</v>
      </c>
      <c r="M106" s="262" t="s">
        <v>70</v>
      </c>
      <c r="N106" s="262"/>
      <c r="O106" s="262"/>
      <c r="P106" s="262"/>
      <c r="Q106" s="142">
        <f>Q30+Q76+Q99</f>
        <v>0</v>
      </c>
      <c r="R106" s="142">
        <f>R30+R76+R99</f>
        <v>0</v>
      </c>
    </row>
    <row r="107" spans="2:19" ht="36" customHeight="1" thickTop="1" thickBot="1" x14ac:dyDescent="0.3">
      <c r="B107" s="114"/>
      <c r="C107" s="114"/>
      <c r="K107" s="7"/>
      <c r="L107" s="140" t="s">
        <v>108</v>
      </c>
      <c r="M107" s="277" t="s">
        <v>88</v>
      </c>
      <c r="N107" s="278"/>
      <c r="O107" s="278"/>
      <c r="P107" s="279"/>
      <c r="Q107" s="99">
        <f>Q41+Q47+Q53</f>
        <v>0</v>
      </c>
      <c r="R107" s="99">
        <f>R41+R47+R53</f>
        <v>0</v>
      </c>
    </row>
    <row r="108" spans="2:19" ht="36" customHeight="1" thickTop="1" thickBot="1" x14ac:dyDescent="0.3">
      <c r="B108" s="114"/>
      <c r="C108" s="114"/>
      <c r="D108" s="219" t="s">
        <v>94</v>
      </c>
      <c r="E108" s="219"/>
      <c r="F108" s="219"/>
      <c r="G108" s="220"/>
      <c r="H108" s="220"/>
      <c r="I108" s="220"/>
      <c r="J108" s="137"/>
      <c r="K108" s="7"/>
      <c r="L108" s="140" t="s">
        <v>109</v>
      </c>
      <c r="M108" s="301" t="s">
        <v>90</v>
      </c>
      <c r="N108" s="302"/>
      <c r="O108" s="302"/>
      <c r="P108" s="303"/>
      <c r="Q108" s="142">
        <f>(Q103+Q110)*12%</f>
        <v>0</v>
      </c>
      <c r="R108" s="100"/>
    </row>
    <row r="109" spans="2:19" ht="105" customHeight="1" thickTop="1" thickBot="1" x14ac:dyDescent="0.3">
      <c r="C109" s="6"/>
      <c r="E109" s="172"/>
      <c r="F109" s="172"/>
      <c r="G109" s="77"/>
      <c r="K109" s="7"/>
      <c r="L109" s="140" t="s">
        <v>110</v>
      </c>
      <c r="M109" s="301" t="s">
        <v>123</v>
      </c>
      <c r="N109" s="302"/>
      <c r="O109" s="302"/>
      <c r="P109" s="303"/>
      <c r="Q109" s="171">
        <v>0</v>
      </c>
      <c r="R109" s="100"/>
    </row>
    <row r="110" spans="2:19" ht="36" customHeight="1" thickTop="1" thickBot="1" x14ac:dyDescent="0.3">
      <c r="B110" s="114"/>
      <c r="C110" s="114"/>
      <c r="D110" s="172"/>
      <c r="E110" s="172"/>
      <c r="F110" s="8" t="s">
        <v>116</v>
      </c>
      <c r="K110" s="7"/>
      <c r="L110" s="139" t="s">
        <v>111</v>
      </c>
      <c r="M110" s="264" t="s">
        <v>89</v>
      </c>
      <c r="N110" s="265"/>
      <c r="O110" s="265"/>
      <c r="P110" s="266"/>
      <c r="Q110" s="99">
        <f>Q100*15%</f>
        <v>0</v>
      </c>
      <c r="R110" s="100"/>
    </row>
    <row r="111" spans="2:19" ht="36" customHeight="1" thickTop="1" thickBot="1" x14ac:dyDescent="0.3">
      <c r="B111" s="114"/>
      <c r="C111" s="114"/>
      <c r="D111" s="114"/>
      <c r="E111" s="114"/>
      <c r="F111" s="114"/>
      <c r="G111" s="114"/>
      <c r="K111" s="7"/>
      <c r="L111" s="140" t="s">
        <v>112</v>
      </c>
      <c r="M111" s="259" t="s">
        <v>84</v>
      </c>
      <c r="N111" s="259"/>
      <c r="O111" s="259"/>
      <c r="P111" s="259"/>
      <c r="Q111" s="143">
        <f>Q87*15%</f>
        <v>0</v>
      </c>
      <c r="R111" s="100"/>
    </row>
    <row r="112" spans="2:19" ht="36" customHeight="1" thickTop="1" thickBot="1" x14ac:dyDescent="0.3">
      <c r="G112" s="133"/>
      <c r="H112" s="98"/>
      <c r="I112" s="98"/>
      <c r="J112" s="98"/>
      <c r="K112" s="7"/>
      <c r="L112" s="140" t="s">
        <v>113</v>
      </c>
      <c r="M112" s="259" t="s">
        <v>85</v>
      </c>
      <c r="N112" s="259"/>
      <c r="O112" s="259"/>
      <c r="P112" s="259"/>
      <c r="Q112" s="143">
        <f>Q93*15%</f>
        <v>0</v>
      </c>
      <c r="R112" s="100"/>
    </row>
    <row r="113" spans="2:18" ht="36" customHeight="1" thickTop="1" thickBot="1" x14ac:dyDescent="0.3">
      <c r="C113" s="6"/>
      <c r="G113" s="77"/>
      <c r="K113" s="7"/>
      <c r="L113" s="141" t="s">
        <v>114</v>
      </c>
      <c r="M113" s="259" t="s">
        <v>86</v>
      </c>
      <c r="N113" s="259"/>
      <c r="O113" s="259"/>
      <c r="P113" s="259"/>
      <c r="Q113" s="143">
        <f>Q99*15%</f>
        <v>0</v>
      </c>
      <c r="R113" s="100"/>
    </row>
    <row r="114" spans="2:18" ht="36.75" customHeight="1" thickTop="1" thickBot="1" x14ac:dyDescent="0.3">
      <c r="G114" s="134"/>
      <c r="K114" s="7"/>
      <c r="L114" s="139" t="s">
        <v>124</v>
      </c>
      <c r="M114" s="300" t="s">
        <v>115</v>
      </c>
      <c r="N114" s="300"/>
      <c r="O114" s="300"/>
      <c r="P114" s="300"/>
      <c r="Q114" s="99">
        <f>Q103+Q109+Q110</f>
        <v>0</v>
      </c>
      <c r="R114" s="100"/>
    </row>
    <row r="115" spans="2:18" ht="16.5" thickTop="1" x14ac:dyDescent="0.25">
      <c r="G115" s="77"/>
    </row>
    <row r="116" spans="2:18" x14ac:dyDescent="0.25">
      <c r="H116" s="135"/>
      <c r="K116" s="7"/>
    </row>
    <row r="118" spans="2:18" ht="31.5" customHeight="1" x14ac:dyDescent="0.25">
      <c r="C118" s="218"/>
      <c r="D118" s="218"/>
      <c r="F118" s="7"/>
      <c r="G118" s="7"/>
      <c r="H118" s="7"/>
      <c r="I118" s="7"/>
      <c r="J118" s="7"/>
      <c r="K118" s="7"/>
      <c r="L118" s="7"/>
    </row>
    <row r="119" spans="2:18" ht="31.5" customHeight="1" x14ac:dyDescent="0.25">
      <c r="C119" s="114"/>
      <c r="D119" s="114"/>
      <c r="F119" s="7"/>
      <c r="G119" s="7"/>
      <c r="H119" s="7"/>
      <c r="I119" s="7"/>
      <c r="J119" s="7"/>
      <c r="K119" s="7"/>
      <c r="L119" s="7"/>
    </row>
    <row r="120" spans="2:18" ht="30.75" customHeight="1" x14ac:dyDescent="0.25">
      <c r="F120" s="7"/>
      <c r="G120" s="7"/>
      <c r="H120" s="7"/>
      <c r="I120" s="7"/>
      <c r="J120" s="7"/>
      <c r="K120" s="7"/>
      <c r="L120" s="7"/>
    </row>
    <row r="121" spans="2:18" x14ac:dyDescent="0.25">
      <c r="F121" s="7"/>
      <c r="G121" s="7"/>
      <c r="H121" s="7"/>
      <c r="I121" s="7"/>
      <c r="J121" s="7"/>
      <c r="K121" s="7"/>
      <c r="L121" s="7"/>
      <c r="M121" s="79"/>
      <c r="N121" s="79"/>
      <c r="O121" s="260"/>
      <c r="P121" s="260"/>
    </row>
    <row r="122" spans="2:18" x14ac:dyDescent="0.25">
      <c r="B122" s="6"/>
      <c r="F122" s="7"/>
      <c r="G122" s="7"/>
      <c r="H122" s="7"/>
      <c r="I122" s="7"/>
      <c r="J122" s="7"/>
      <c r="K122" s="7"/>
      <c r="L122" s="7"/>
      <c r="M122" s="80"/>
      <c r="N122" s="80"/>
    </row>
    <row r="123" spans="2:18" x14ac:dyDescent="0.25">
      <c r="B123" s="136"/>
    </row>
    <row r="124" spans="2:18" x14ac:dyDescent="0.25">
      <c r="B124" s="136"/>
    </row>
  </sheetData>
  <mergeCells count="137">
    <mergeCell ref="B59:B63"/>
    <mergeCell ref="B64:G64"/>
    <mergeCell ref="K64:M64"/>
    <mergeCell ref="O64:P64"/>
    <mergeCell ref="B65:B69"/>
    <mergeCell ref="J78:J80"/>
    <mergeCell ref="K78:K80"/>
    <mergeCell ref="D78:D80"/>
    <mergeCell ref="E78:E80"/>
    <mergeCell ref="F78:F80"/>
    <mergeCell ref="M56:M57"/>
    <mergeCell ref="P55:P57"/>
    <mergeCell ref="D55:J55"/>
    <mergeCell ref="K55:N55"/>
    <mergeCell ref="O55:O57"/>
    <mergeCell ref="M114:P114"/>
    <mergeCell ref="D108:F108"/>
    <mergeCell ref="M109:P109"/>
    <mergeCell ref="M108:P108"/>
    <mergeCell ref="O70:P70"/>
    <mergeCell ref="K53:M53"/>
    <mergeCell ref="M107:P107"/>
    <mergeCell ref="B71:B75"/>
    <mergeCell ref="B76:G76"/>
    <mergeCell ref="K76:M76"/>
    <mergeCell ref="O93:P93"/>
    <mergeCell ref="C55:C57"/>
    <mergeCell ref="D82:D86"/>
    <mergeCell ref="D88:D92"/>
    <mergeCell ref="D93:G93"/>
    <mergeCell ref="D94:D98"/>
    <mergeCell ref="D99:G99"/>
    <mergeCell ref="O87:P87"/>
    <mergeCell ref="L78:L80"/>
    <mergeCell ref="M78:M80"/>
    <mergeCell ref="N78:N80"/>
    <mergeCell ref="O78:O80"/>
    <mergeCell ref="P78:P80"/>
    <mergeCell ref="G78:G80"/>
    <mergeCell ref="H78:H80"/>
    <mergeCell ref="D87:G87"/>
    <mergeCell ref="B55:B57"/>
    <mergeCell ref="G56:J56"/>
    <mergeCell ref="K56:K57"/>
    <mergeCell ref="S32:S34"/>
    <mergeCell ref="D33:D34"/>
    <mergeCell ref="E33:E34"/>
    <mergeCell ref="F33:F34"/>
    <mergeCell ref="G33:G34"/>
    <mergeCell ref="H33:J33"/>
    <mergeCell ref="K33:K34"/>
    <mergeCell ref="L33:L34"/>
    <mergeCell ref="M33:M34"/>
    <mergeCell ref="N33:N34"/>
    <mergeCell ref="O33:O34"/>
    <mergeCell ref="S55:S57"/>
    <mergeCell ref="D56:D57"/>
    <mergeCell ref="E56:E57"/>
    <mergeCell ref="M113:P113"/>
    <mergeCell ref="G108:I108"/>
    <mergeCell ref="O121:P121"/>
    <mergeCell ref="M102:P102"/>
    <mergeCell ref="M103:P103"/>
    <mergeCell ref="B103:G105"/>
    <mergeCell ref="M104:P104"/>
    <mergeCell ref="M105:P105"/>
    <mergeCell ref="M106:P106"/>
    <mergeCell ref="M111:P111"/>
    <mergeCell ref="M112:P112"/>
    <mergeCell ref="M101:P101"/>
    <mergeCell ref="M110:P110"/>
    <mergeCell ref="B70:G70"/>
    <mergeCell ref="Q78:Q80"/>
    <mergeCell ref="R78:R80"/>
    <mergeCell ref="S78:S80"/>
    <mergeCell ref="I78:I80"/>
    <mergeCell ref="Q55:Q57"/>
    <mergeCell ref="R55:R57"/>
    <mergeCell ref="L56:L57"/>
    <mergeCell ref="C2:J2"/>
    <mergeCell ref="E5:K5"/>
    <mergeCell ref="E6:K6"/>
    <mergeCell ref="D9:J9"/>
    <mergeCell ref="P9:P11"/>
    <mergeCell ref="G10:G11"/>
    <mergeCell ref="H10:J10"/>
    <mergeCell ref="M10:M11"/>
    <mergeCell ref="N10:N11"/>
    <mergeCell ref="O10:O11"/>
    <mergeCell ref="B5:D5"/>
    <mergeCell ref="B7:D7"/>
    <mergeCell ref="B6:D6"/>
    <mergeCell ref="B3:K3"/>
    <mergeCell ref="S9:S11"/>
    <mergeCell ref="C9:C11"/>
    <mergeCell ref="D10:D11"/>
    <mergeCell ref="E10:E11"/>
    <mergeCell ref="F10:F11"/>
    <mergeCell ref="K10:K11"/>
    <mergeCell ref="B30:G30"/>
    <mergeCell ref="K30:M30"/>
    <mergeCell ref="B9:B11"/>
    <mergeCell ref="L10:L11"/>
    <mergeCell ref="Q9:Q11"/>
    <mergeCell ref="O18:P18"/>
    <mergeCell ref="O24:P24"/>
    <mergeCell ref="B13:B17"/>
    <mergeCell ref="B19:B23"/>
    <mergeCell ref="B25:B29"/>
    <mergeCell ref="B18:G18"/>
    <mergeCell ref="K18:M18"/>
    <mergeCell ref="B24:G24"/>
    <mergeCell ref="K24:M24"/>
    <mergeCell ref="B42:B46"/>
    <mergeCell ref="B47:G47"/>
    <mergeCell ref="K47:M47"/>
    <mergeCell ref="O47:P47"/>
    <mergeCell ref="C118:D118"/>
    <mergeCell ref="D106:F106"/>
    <mergeCell ref="G106:J106"/>
    <mergeCell ref="R9:R11"/>
    <mergeCell ref="N56:N57"/>
    <mergeCell ref="K70:M70"/>
    <mergeCell ref="B32:B34"/>
    <mergeCell ref="C32:C34"/>
    <mergeCell ref="D32:J32"/>
    <mergeCell ref="P32:P34"/>
    <mergeCell ref="B36:B40"/>
    <mergeCell ref="F56:F57"/>
    <mergeCell ref="B41:G41"/>
    <mergeCell ref="K41:M41"/>
    <mergeCell ref="O41:P41"/>
    <mergeCell ref="Q32:Q34"/>
    <mergeCell ref="R32:R34"/>
    <mergeCell ref="Q101:R101"/>
    <mergeCell ref="B48:B52"/>
    <mergeCell ref="B53:G53"/>
  </mergeCells>
  <dataValidations count="1">
    <dataValidation type="list" showInputMessage="1" showErrorMessage="1" prompt="Odabrati iz padajućeg izbornika" sqref="S19:S23 S25:S29 S65:S69 S71:S75 S82:S86 S88:S92 S94:S98 S13:S17 S59:S63 S42:S46 S48:S52 S36:S40" xr:uid="{00000000-0002-0000-0200-000000000000}">
      <formula1>ORIGINAL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portrait" r:id="rId1"/>
  <headerFooter>
    <oddFooter>&amp;C&amp;"Times New Roman,Uobičajeno"Stranica &amp;P od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Intenziteti!$A$3:$A$4</xm:f>
          </x14:formula1>
          <xm:sqref>P13:P17 P25:P29 P19:P23 P36:P40 P48:P52 P42:P46 P59:P63 P71:P75 P65:P69 P82:P86 P94:P98 P88:P92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4"/>
  <sheetViews>
    <sheetView tabSelected="1" workbookViewId="0">
      <selection activeCell="A4" sqref="A4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2023-01-20T09:56:27Z</dcterms:modified>
</cp:coreProperties>
</file>