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orisnik\Desktop\1. FLAG NATJEČAJ\1.TEKST I DOK.NATJEČAJA M1.1\Obrasci_V.4\Obrasci 8_A,B\"/>
    </mc:Choice>
  </mc:AlternateContent>
  <xr:revisionPtr revIDLastSave="0" documentId="13_ncr:1_{B2D85B8B-77DB-4642-83BC-7AA1563F45A4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7" i="14" l="1"/>
  <c r="I97" i="14"/>
  <c r="H97" i="14"/>
  <c r="J96" i="14"/>
  <c r="J95" i="14"/>
  <c r="J94" i="14"/>
  <c r="J93" i="14"/>
  <c r="J92" i="14"/>
  <c r="N91" i="14"/>
  <c r="I91" i="14"/>
  <c r="H91" i="14"/>
  <c r="J90" i="14"/>
  <c r="J89" i="14"/>
  <c r="J88" i="14"/>
  <c r="J87" i="14"/>
  <c r="J86" i="14"/>
  <c r="N85" i="14"/>
  <c r="I85" i="14"/>
  <c r="H85" i="14"/>
  <c r="J84" i="14"/>
  <c r="J83" i="14"/>
  <c r="J85" i="14" s="1"/>
  <c r="J82" i="14"/>
  <c r="J81" i="14"/>
  <c r="J80" i="14"/>
  <c r="J91" i="14" l="1"/>
  <c r="J97" i="14"/>
  <c r="O93" i="14"/>
  <c r="O94" i="14"/>
  <c r="O95" i="14"/>
  <c r="O96" i="14"/>
  <c r="O92" i="14"/>
  <c r="O87" i="14"/>
  <c r="O88" i="14"/>
  <c r="O89" i="14"/>
  <c r="O90" i="14"/>
  <c r="O86" i="14"/>
  <c r="O81" i="14"/>
  <c r="O82" i="14"/>
  <c r="O83" i="14"/>
  <c r="O84" i="14"/>
  <c r="O80" i="14"/>
  <c r="O58" i="14"/>
  <c r="O59" i="14"/>
  <c r="O60" i="14"/>
  <c r="O61" i="14"/>
  <c r="O70" i="14"/>
  <c r="O71" i="14"/>
  <c r="O72" i="14"/>
  <c r="O73" i="14"/>
  <c r="O69" i="14"/>
  <c r="O64" i="14"/>
  <c r="O65" i="14"/>
  <c r="O66" i="14"/>
  <c r="O67" i="14"/>
  <c r="O63" i="14"/>
  <c r="O57" i="14"/>
  <c r="O47" i="14"/>
  <c r="O48" i="14"/>
  <c r="O49" i="14"/>
  <c r="O50" i="14"/>
  <c r="O46" i="14"/>
  <c r="O41" i="14"/>
  <c r="O42" i="14"/>
  <c r="O43" i="14"/>
  <c r="O44" i="14"/>
  <c r="O40" i="14"/>
  <c r="O35" i="14"/>
  <c r="O36" i="14"/>
  <c r="O37" i="14"/>
  <c r="O38" i="14"/>
  <c r="O34" i="14"/>
  <c r="O24" i="14"/>
  <c r="O25" i="14"/>
  <c r="O26" i="14"/>
  <c r="O27" i="14"/>
  <c r="O23" i="14"/>
  <c r="O18" i="14"/>
  <c r="O19" i="14"/>
  <c r="O20" i="14"/>
  <c r="O21" i="14"/>
  <c r="O17" i="14"/>
  <c r="O12" i="14"/>
  <c r="O13" i="14"/>
  <c r="O14" i="14"/>
  <c r="O15" i="14"/>
  <c r="O11" i="14"/>
  <c r="N51" i="14" l="1"/>
  <c r="I51" i="14"/>
  <c r="H51" i="14"/>
  <c r="J50" i="14"/>
  <c r="J49" i="14"/>
  <c r="J48" i="14"/>
  <c r="J47" i="14"/>
  <c r="J46" i="14"/>
  <c r="N45" i="14"/>
  <c r="I45" i="14"/>
  <c r="H45" i="14"/>
  <c r="J44" i="14"/>
  <c r="J43" i="14"/>
  <c r="J42" i="14"/>
  <c r="J41" i="14"/>
  <c r="J40" i="14"/>
  <c r="N39" i="14"/>
  <c r="I39" i="14"/>
  <c r="H39" i="14"/>
  <c r="J38" i="14"/>
  <c r="J37" i="14"/>
  <c r="J36" i="14"/>
  <c r="J35" i="14"/>
  <c r="J34" i="14"/>
  <c r="J57" i="14"/>
  <c r="Q57" i="14" s="1"/>
  <c r="J58" i="14"/>
  <c r="J59" i="14"/>
  <c r="J60" i="14"/>
  <c r="J61" i="14"/>
  <c r="Q61" i="14" s="1"/>
  <c r="H62" i="14"/>
  <c r="I62" i="14"/>
  <c r="N62" i="14"/>
  <c r="J63" i="14"/>
  <c r="J64" i="14"/>
  <c r="J65" i="14"/>
  <c r="J66" i="14"/>
  <c r="J67" i="14"/>
  <c r="H68" i="14"/>
  <c r="I68" i="14"/>
  <c r="N68" i="14"/>
  <c r="J69" i="14"/>
  <c r="J70" i="14"/>
  <c r="J71" i="14"/>
  <c r="J72" i="14"/>
  <c r="J73" i="14"/>
  <c r="Q58" i="14" l="1"/>
  <c r="R58" i="14" s="1"/>
  <c r="Q59" i="14"/>
  <c r="R59" i="14" s="1"/>
  <c r="R61" i="14"/>
  <c r="R57" i="14"/>
  <c r="J62" i="14"/>
  <c r="Q60" i="14"/>
  <c r="R60" i="14" s="1"/>
  <c r="Q69" i="14"/>
  <c r="R69" i="14" s="1"/>
  <c r="Q72" i="14"/>
  <c r="R72" i="14" s="1"/>
  <c r="Q66" i="14"/>
  <c r="R66" i="14" s="1"/>
  <c r="Q73" i="14"/>
  <c r="R73" i="14" s="1"/>
  <c r="Q63" i="14"/>
  <c r="Q71" i="14"/>
  <c r="R71" i="14" s="1"/>
  <c r="Q65" i="14"/>
  <c r="R65" i="14" s="1"/>
  <c r="Q67" i="14"/>
  <c r="R67" i="14" s="1"/>
  <c r="Q70" i="14"/>
  <c r="R70" i="14" s="1"/>
  <c r="Q64" i="14"/>
  <c r="R64" i="14" s="1"/>
  <c r="J68" i="14"/>
  <c r="J45" i="14"/>
  <c r="Q50" i="14"/>
  <c r="R50" i="14" s="1"/>
  <c r="Q36" i="14"/>
  <c r="R36" i="14" s="1"/>
  <c r="Q42" i="14"/>
  <c r="R42" i="14" s="1"/>
  <c r="Q47" i="14"/>
  <c r="R47" i="14" s="1"/>
  <c r="Q35" i="14"/>
  <c r="R35" i="14" s="1"/>
  <c r="Q37" i="14"/>
  <c r="R37" i="14" s="1"/>
  <c r="Q43" i="14"/>
  <c r="R43" i="14" s="1"/>
  <c r="Q48" i="14"/>
  <c r="R48" i="14" s="1"/>
  <c r="Q41" i="14"/>
  <c r="R41" i="14" s="1"/>
  <c r="Q46" i="14"/>
  <c r="Q34" i="14"/>
  <c r="Q38" i="14"/>
  <c r="R38" i="14" s="1"/>
  <c r="Q40" i="14"/>
  <c r="Q44" i="14"/>
  <c r="R44" i="14" s="1"/>
  <c r="Q49" i="14"/>
  <c r="R49" i="14" s="1"/>
  <c r="J51" i="14"/>
  <c r="J39" i="14"/>
  <c r="Q62" i="14" l="1"/>
  <c r="R62" i="14"/>
  <c r="Q68" i="14"/>
  <c r="Q51" i="14"/>
  <c r="R63" i="14"/>
  <c r="R68" i="14" s="1"/>
  <c r="Q45" i="14"/>
  <c r="R46" i="14"/>
  <c r="R51" i="14" s="1"/>
  <c r="Q39" i="14"/>
  <c r="R40" i="14"/>
  <c r="R45" i="14" s="1"/>
  <c r="R34" i="14"/>
  <c r="R39" i="14" s="1"/>
  <c r="Q105" i="14" l="1"/>
  <c r="R105" i="14"/>
  <c r="Q95" i="14"/>
  <c r="R95" i="14" s="1"/>
  <c r="Q94" i="14"/>
  <c r="Q89" i="14"/>
  <c r="R89" i="14" s="1"/>
  <c r="Q84" i="14"/>
  <c r="R84" i="14" s="1"/>
  <c r="Q83" i="14"/>
  <c r="R83" i="14" s="1"/>
  <c r="N74" i="14"/>
  <c r="I74" i="14"/>
  <c r="H74" i="14"/>
  <c r="N28" i="14"/>
  <c r="I28" i="14"/>
  <c r="H28" i="14"/>
  <c r="J27" i="14"/>
  <c r="J26" i="14"/>
  <c r="J25" i="14"/>
  <c r="J24" i="14"/>
  <c r="J23" i="14"/>
  <c r="N22" i="14"/>
  <c r="I22" i="14"/>
  <c r="H22" i="14"/>
  <c r="J21" i="14"/>
  <c r="J20" i="14"/>
  <c r="J19" i="14"/>
  <c r="J18" i="14"/>
  <c r="J17" i="14"/>
  <c r="N16" i="14"/>
  <c r="I16" i="14"/>
  <c r="H16" i="14"/>
  <c r="J15" i="14"/>
  <c r="J14" i="14"/>
  <c r="J13" i="14"/>
  <c r="J12" i="14"/>
  <c r="J11" i="14"/>
  <c r="J16" i="14" l="1"/>
  <c r="J74" i="14"/>
  <c r="J28" i="14"/>
  <c r="Q82" i="14"/>
  <c r="R82" i="14" s="1"/>
  <c r="Q88" i="14"/>
  <c r="R88" i="14" s="1"/>
  <c r="J22" i="14"/>
  <c r="R94" i="14"/>
  <c r="Q17" i="14"/>
  <c r="Q26" i="14"/>
  <c r="R26" i="14" s="1"/>
  <c r="Q18" i="14"/>
  <c r="R18" i="14" s="1"/>
  <c r="Q12" i="14"/>
  <c r="R12" i="14" s="1"/>
  <c r="Q24" i="14"/>
  <c r="R24" i="14" s="1"/>
  <c r="Q15" i="14"/>
  <c r="R15" i="14" s="1"/>
  <c r="Q21" i="14"/>
  <c r="R21" i="14" s="1"/>
  <c r="Q27" i="14"/>
  <c r="R27" i="14" s="1"/>
  <c r="Q13" i="14"/>
  <c r="R13" i="14" s="1"/>
  <c r="Q19" i="14"/>
  <c r="R19" i="14" s="1"/>
  <c r="Q14" i="14"/>
  <c r="R14" i="14" s="1"/>
  <c r="Q20" i="14"/>
  <c r="R20" i="14" s="1"/>
  <c r="Q25" i="14"/>
  <c r="R25" i="14" s="1"/>
  <c r="Q81" i="14"/>
  <c r="R81" i="14" s="1"/>
  <c r="Q87" i="14"/>
  <c r="R87" i="14" s="1"/>
  <c r="Q93" i="14"/>
  <c r="R93" i="14" s="1"/>
  <c r="Q90" i="14"/>
  <c r="R90" i="14" s="1"/>
  <c r="Q96" i="14"/>
  <c r="R96" i="14" s="1"/>
  <c r="Q22" i="14" l="1"/>
  <c r="Q11" i="14"/>
  <c r="Q16" i="14" s="1"/>
  <c r="Q74" i="14"/>
  <c r="Q92" i="14"/>
  <c r="Q97" i="14" s="1"/>
  <c r="Q111" i="14" s="1"/>
  <c r="Q80" i="14"/>
  <c r="Q85" i="14" s="1"/>
  <c r="Q109" i="14" s="1"/>
  <c r="R17" i="14"/>
  <c r="R22" i="14" s="1"/>
  <c r="Q86" i="14"/>
  <c r="Q91" i="14" s="1"/>
  <c r="Q110" i="14" s="1"/>
  <c r="Q23" i="14"/>
  <c r="Q28" i="14" s="1"/>
  <c r="R74" i="14"/>
  <c r="R80" i="14" l="1"/>
  <c r="R85" i="14" s="1"/>
  <c r="R11" i="14"/>
  <c r="R16" i="14" s="1"/>
  <c r="Q104" i="14"/>
  <c r="Q103" i="14"/>
  <c r="R23" i="14"/>
  <c r="R28" i="14" s="1"/>
  <c r="R92" i="14"/>
  <c r="R97" i="14" s="1"/>
  <c r="R86" i="14"/>
  <c r="R91" i="14" s="1"/>
  <c r="R103" i="14" s="1"/>
  <c r="Q98" i="14"/>
  <c r="Q108" i="14" s="1"/>
  <c r="Q112" i="14" s="1"/>
  <c r="Q101" i="14"/>
  <c r="Q102" i="14"/>
  <c r="Q106" i="14" l="1"/>
  <c r="R102" i="14"/>
  <c r="R98" i="14"/>
  <c r="R101" i="14"/>
  <c r="Q99" i="14" s="1"/>
  <c r="R104" i="14"/>
</calcChain>
</file>

<file path=xl/sharedStrings.xml><?xml version="1.0" encoding="utf-8"?>
<sst xmlns="http://schemas.openxmlformats.org/spreadsheetml/2006/main" count="254" uniqueCount="130">
  <si>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</si>
  <si>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</si>
  <si>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</si>
  <si>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</si>
  <si>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</si>
  <si>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</si>
  <si>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</si>
  <si>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</si>
  <si>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</si>
  <si>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</si>
  <si>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</si>
  <si>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</si>
  <si>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</si>
  <si>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</si>
  <si>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</si>
  <si>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</si>
  <si>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</si>
  <si>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</si>
  <si>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</si>
  <si>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</si>
  <si>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</si>
  <si>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</si>
  <si>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</si>
  <si>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</si>
  <si>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</si>
  <si>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</si>
  <si>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</si>
  <si>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</si>
  <si>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</si>
  <si>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</si>
  <si>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</si>
  <si>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</si>
  <si>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</si>
  <si>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</si>
  <si>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</si>
  <si>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</si>
  <si>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</si>
  <si>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</si>
  <si>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</si>
  <si>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</si>
  <si>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</si>
  <si>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</si>
  <si>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</si>
  <si>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</si>
  <si>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</si>
  <si>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</si>
  <si>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</si>
  <si>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</si>
  <si>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</si>
  <si>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</si>
  <si>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</si>
  <si>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</si>
  <si>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</si>
  <si>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</si>
  <si>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</si>
  <si>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</si>
  <si>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</si>
  <si>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</si>
  <si>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</si>
  <si>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</si>
  <si>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</si>
  <si>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</si>
  <si>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</si>
  <si>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</si>
  <si>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</si>
  <si>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</si>
  <si>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</si>
  <si>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</si>
  <si>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</si>
  <si>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</si>
  <si>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</si>
  <si>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</si>
  <si>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</si>
  <si>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</si>
  <si>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</si>
  <si>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</si>
  <si>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</si>
  <si>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</si>
  <si>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</si>
  <si>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</si>
  <si>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</si>
  <si>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</si>
  <si>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</si>
  <si>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</si>
  <si>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</si>
  <si>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</si>
  <si>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</si>
  <si>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</si>
  <si>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</si>
  <si>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</si>
  <si>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</si>
  <si>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</si>
  <si>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</si>
  <si>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Plaćeni iznos izdatka u HRK**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</si>
  <si>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</si>
  <si>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</si>
  <si>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</si>
  <si>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</si>
  <si>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</si>
  <si>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Potrebno je unijeti naziv nositelja projekta i projektnih partnera (ako je primjenjivo). Naziv nositelja projekta i projektnih partnera moraju biti istovjetni podacima navedenim u okviru obrasca 8.A Zahtjeva za isplatu, tablica 1. "Osnovni podaci o nositelju projekta i projektnim partnerima".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</si>
  <si>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</si>
  <si>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</si>
  <si>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</si>
  <si>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</si>
  <si>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</si>
  <si>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</si>
  <si>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</si>
  <si>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</si>
  <si>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</si>
  <si>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</si>
  <si>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</si>
  <si>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</si>
  <si>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</si>
  <si>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</si>
  <si>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</si>
  <si>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</si>
  <si>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</si>
  <si>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</si>
  <si>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</si>
  <si>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</si>
  <si>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</si>
  <si>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</si>
  <si>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50%, 75% ili 100%. </t>
  </si>
  <si>
    <t>FLAG-natječaj za dodjelu potpore za provedbu projekta u okviru 
Mjere 1.1 "Poboljšanje javne potporne infrastrukture za razvoj ribarstva i akvakulture te potpora razvoju kratkih lanaca opskrbe " iz LRSR FLAG-a Tri mora</t>
  </si>
  <si>
    <t>Odrađeni broj sati</t>
  </si>
  <si>
    <t>Važeća satnica</t>
  </si>
  <si>
    <t>Ukupni iznos plaće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</si>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</sst>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b/>
      <sz val="12"/>
      <color rgb="FFFF3300"/>
      <name val="Arial Narrow"/>
      <family val="2"/>
      <charset val="238"/>
    </font>
    <font>
      <b/>
      <sz val="14"/>
      <color rgb="FFFF3300"/>
      <name val="Arial Narrow"/>
      <family val="2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323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11" fillId="5" borderId="83" xfId="0" applyNumberFormat="1" applyFont="1" applyFill="1" applyBorder="1" applyAlignment="1">
      <alignment horizontal="center" vertical="center" wrapText="1"/>
    </xf>
    <xf numFmtId="164" fontId="11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right" vertical="center" wrapText="1"/>
    </xf>
    <xf numFmtId="0" fontId="17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right"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11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11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justify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1" fillId="15" borderId="83" xfId="0" applyNumberFormat="1" applyFont="1" applyFill="1" applyBorder="1" applyAlignment="1">
      <alignment horizontal="center" vertical="center" wrapText="1"/>
    </xf>
    <xf numFmtId="4" fontId="21" fillId="15" borderId="83" xfId="0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1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0" borderId="66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19" fillId="8" borderId="83" xfId="0" applyNumberFormat="1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5" fillId="6" borderId="8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1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14" borderId="83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455543</xdr:colOff>
      <xdr:row>0</xdr:row>
      <xdr:rowOff>0</xdr:rowOff>
    </xdr:from>
    <xdr:to>
      <xdr:col>11</xdr:col>
      <xdr:colOff>584531</xdr:colOff>
      <xdr:row>1</xdr:row>
      <xdr:rowOff>300742</xdr:rowOff>
    </xdr:to>
    <xdr:pic>
      <xdr:nvPicPr>
        <xdr:cNvPr id="7" name="Picture 6" descr="http://lagurtrimora.hr/wp-content/uploads/2016/12/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4478" y="0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topLeftCell="A2" zoomScale="115" zoomScaleNormal="100" zoomScalePageLayoutView="115" workbookViewId="0">
      <selection activeCell="B8" sqref="B8:M11"/>
    </sheetView>
  </sheetViews>
  <sheetFormatPr defaultRowHeight="21" x14ac:dyDescent="0.25"/>
  <cols>
    <col min="1" max="16384" width="9.140625" style="115"/>
  </cols>
  <sheetData>
    <row r="1" spans="2:13" x14ac:dyDescent="0.25">
      <c r="F1" s="116"/>
      <c r="G1" s="116"/>
      <c r="H1" s="116"/>
      <c r="I1" s="116"/>
      <c r="K1" s="116"/>
      <c r="L1" s="116"/>
    </row>
    <row r="2" spans="2:13" ht="24" customHeight="1" x14ac:dyDescent="0.2">
      <c r="C2" s="117" t="s">
        <v>77</v>
      </c>
      <c r="F2" s="116"/>
      <c r="G2" s="116"/>
      <c r="H2" s="116"/>
      <c r="I2" s="116"/>
      <c r="K2" s="116"/>
      <c r="L2" s="116"/>
    </row>
    <row r="3" spans="2:13" x14ac:dyDescent="0.25">
      <c r="F3" s="116"/>
      <c r="G3" s="116"/>
      <c r="H3" s="116"/>
      <c r="I3" s="116"/>
      <c r="K3" s="116"/>
      <c r="L3" s="116"/>
    </row>
    <row r="4" spans="2:13" x14ac:dyDescent="0.25">
      <c r="F4" s="116"/>
      <c r="G4" s="116"/>
      <c r="H4" s="116"/>
      <c r="I4" s="116"/>
    </row>
    <row r="5" spans="2:13" x14ac:dyDescent="0.25">
      <c r="F5" s="116"/>
      <c r="G5" s="116"/>
      <c r="H5" s="116"/>
      <c r="I5" s="116"/>
    </row>
    <row r="6" spans="2:13" x14ac:dyDescent="0.25">
      <c r="F6" s="116"/>
      <c r="G6" s="116"/>
      <c r="H6" s="116"/>
      <c r="I6" s="116"/>
    </row>
    <row r="8" spans="2:13" ht="23.25" customHeight="1" x14ac:dyDescent="0.25">
      <c r="B8" s="187" t="s">
        <v>123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2:13" ht="23.25" customHeight="1" x14ac:dyDescent="0.25"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2:13" ht="21" customHeight="1" x14ac:dyDescent="0.25"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2:13" ht="21" customHeight="1" x14ac:dyDescent="0.25"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2:13" ht="23.25" x14ac:dyDescent="0.25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</row>
    <row r="13" spans="2:13" ht="23.25" x14ac:dyDescent="0.25">
      <c r="B13" s="118"/>
      <c r="C13" s="118"/>
      <c r="D13" s="187" t="s">
        <v>78</v>
      </c>
      <c r="E13" s="188"/>
      <c r="F13" s="188"/>
      <c r="G13" s="188"/>
      <c r="H13" s="188"/>
      <c r="I13" s="188"/>
      <c r="J13" s="188"/>
      <c r="K13" s="188"/>
      <c r="L13" s="118"/>
      <c r="M13" s="118"/>
    </row>
    <row r="14" spans="2:13" ht="23.25" x14ac:dyDescent="0.25">
      <c r="B14" s="118"/>
      <c r="C14" s="118"/>
      <c r="D14" s="188"/>
      <c r="E14" s="188"/>
      <c r="F14" s="188"/>
      <c r="G14" s="188"/>
      <c r="H14" s="188"/>
      <c r="I14" s="188"/>
      <c r="J14" s="188"/>
      <c r="K14" s="188"/>
      <c r="L14" s="118"/>
      <c r="M14" s="118"/>
    </row>
    <row r="15" spans="2:13" ht="23.25" x14ac:dyDescent="0.25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2:13" ht="23.25" x14ac:dyDescent="0.25">
      <c r="B16" s="118"/>
      <c r="C16" s="118"/>
      <c r="D16" s="118"/>
      <c r="E16" s="188" t="s">
        <v>79</v>
      </c>
      <c r="F16" s="188"/>
      <c r="G16" s="188"/>
      <c r="H16" s="188"/>
      <c r="I16" s="188"/>
      <c r="J16" s="188"/>
      <c r="K16" s="118"/>
      <c r="L16" s="118"/>
      <c r="M16" s="118"/>
    </row>
    <row r="17" spans="2:13" ht="23.25" x14ac:dyDescent="0.25">
      <c r="B17" s="118"/>
      <c r="C17" s="118"/>
      <c r="D17" s="118"/>
      <c r="E17" s="188"/>
      <c r="F17" s="188"/>
      <c r="G17" s="188"/>
      <c r="H17" s="188"/>
      <c r="I17" s="188"/>
      <c r="J17" s="188"/>
      <c r="K17" s="118"/>
      <c r="L17" s="118"/>
      <c r="M17" s="118"/>
    </row>
    <row r="21" spans="2:13" x14ac:dyDescent="0.25">
      <c r="B21" s="155" t="s">
        <v>120</v>
      </c>
      <c r="C21" s="155" t="s">
        <v>121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zoomScaleNormal="100" zoomScaleSheetLayoutView="115" workbookViewId="0">
      <selection activeCell="B19" sqref="B19:M19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203" t="s">
        <v>9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5"/>
    </row>
    <row r="2" spans="1:14" ht="35.1" customHeight="1" x14ac:dyDescent="0.25">
      <c r="A2" s="10"/>
      <c r="B2" s="196" t="s">
        <v>98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8"/>
    </row>
    <row r="3" spans="1:14" ht="49.5" customHeight="1" x14ac:dyDescent="0.25">
      <c r="A3" s="10"/>
      <c r="B3" s="206" t="s">
        <v>99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8"/>
    </row>
    <row r="4" spans="1:14" ht="35.1" customHeight="1" x14ac:dyDescent="0.25">
      <c r="A4" s="10"/>
      <c r="B4" s="206" t="s">
        <v>44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8"/>
    </row>
    <row r="5" spans="1:14" ht="39.950000000000003" customHeight="1" x14ac:dyDescent="0.25">
      <c r="A5" s="10"/>
      <c r="B5" s="209" t="s">
        <v>100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1"/>
    </row>
    <row r="6" spans="1:14" ht="35.1" customHeight="1" x14ac:dyDescent="0.25">
      <c r="A6" s="10"/>
      <c r="B6" s="206" t="s">
        <v>101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8"/>
      <c r="N6" s="1"/>
    </row>
    <row r="7" spans="1:14" ht="35.1" customHeight="1" x14ac:dyDescent="0.25">
      <c r="A7" s="99"/>
      <c r="B7" s="193" t="s">
        <v>102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5"/>
      <c r="N7" s="99"/>
    </row>
    <row r="8" spans="1:14" ht="24" customHeight="1" x14ac:dyDescent="0.25">
      <c r="B8" s="189" t="s">
        <v>103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1"/>
    </row>
    <row r="9" spans="1:14" ht="18.75" customHeight="1" x14ac:dyDescent="0.25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</row>
    <row r="10" spans="1:14" ht="25.5" customHeight="1" x14ac:dyDescent="0.25">
      <c r="A10" s="10"/>
      <c r="B10" s="222" t="s">
        <v>29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</row>
    <row r="11" spans="1:14" ht="25.5" customHeight="1" x14ac:dyDescent="0.25">
      <c r="A11" s="10"/>
      <c r="B11" s="199" t="s">
        <v>74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1"/>
    </row>
    <row r="12" spans="1:14" ht="29.25" customHeight="1" x14ac:dyDescent="0.25">
      <c r="A12" s="10"/>
      <c r="B12" s="213" t="s">
        <v>52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5"/>
    </row>
    <row r="13" spans="1:14" ht="39.950000000000003" customHeight="1" x14ac:dyDescent="0.25">
      <c r="A13" s="10"/>
      <c r="B13" s="216" t="s">
        <v>53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8"/>
    </row>
    <row r="14" spans="1:14" ht="30" customHeight="1" x14ac:dyDescent="0.25">
      <c r="A14" s="10"/>
      <c r="B14" s="216" t="s">
        <v>54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8"/>
    </row>
    <row r="15" spans="1:14" ht="39.950000000000003" customHeight="1" x14ac:dyDescent="0.25">
      <c r="A15" s="10"/>
      <c r="B15" s="216" t="s">
        <v>104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96"/>
    </row>
    <row r="16" spans="1:14" ht="39.950000000000003" customHeight="1" x14ac:dyDescent="0.25">
      <c r="A16" s="10"/>
      <c r="B16" s="196" t="s">
        <v>73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8"/>
    </row>
    <row r="17" spans="1:13" ht="44.25" customHeight="1" x14ac:dyDescent="0.25">
      <c r="A17" s="10"/>
      <c r="B17" s="216" t="s">
        <v>76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8"/>
    </row>
    <row r="18" spans="1:13" ht="30.75" customHeight="1" x14ac:dyDescent="0.25">
      <c r="A18" s="10"/>
      <c r="B18" s="219" t="s">
        <v>122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1"/>
    </row>
    <row r="19" spans="1:13" ht="30.75" customHeight="1" x14ac:dyDescent="0.25">
      <c r="A19" s="10"/>
      <c r="B19" s="196" t="s">
        <v>55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8"/>
    </row>
    <row r="20" spans="1:13" ht="29.25" customHeight="1" x14ac:dyDescent="0.25">
      <c r="A20" s="10"/>
      <c r="B20" s="212" t="s">
        <v>56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</row>
    <row r="21" spans="1:13" ht="56.25" customHeight="1" x14ac:dyDescent="0.25">
      <c r="A21" s="10"/>
      <c r="B21" s="202" t="s">
        <v>50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</row>
    <row r="23" spans="1:13" x14ac:dyDescent="0.25">
      <c r="B23" s="9" t="s">
        <v>31</v>
      </c>
    </row>
  </sheetData>
  <mergeCells count="21"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68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8"/>
  <sheetViews>
    <sheetView showGridLines="0" tabSelected="1" topLeftCell="A6" zoomScale="50" zoomScaleNormal="50" zoomScalePageLayoutView="70" workbookViewId="0">
      <selection activeCell="S7" sqref="S7:S9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80" customWidth="1"/>
    <col min="8" max="8" width="15" style="81" customWidth="1"/>
    <col min="9" max="9" width="14.5703125" style="81" customWidth="1"/>
    <col min="10" max="11" width="15.140625" style="81" customWidth="1"/>
    <col min="12" max="12" width="17.5703125" style="81" customWidth="1"/>
    <col min="13" max="13" width="15.140625" style="81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29" t="s">
        <v>20</v>
      </c>
      <c r="C1" s="130"/>
      <c r="D1" s="131"/>
      <c r="E1" s="131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19" ht="16.5" thickBot="1" x14ac:dyDescent="0.3">
      <c r="C2" s="280"/>
      <c r="D2" s="280"/>
      <c r="E2" s="280"/>
      <c r="F2" s="280"/>
      <c r="G2" s="280"/>
      <c r="H2" s="280"/>
      <c r="I2" s="280"/>
      <c r="J2" s="280"/>
      <c r="K2" s="98"/>
      <c r="L2" s="98"/>
      <c r="M2" s="98"/>
    </row>
    <row r="3" spans="2:19" ht="15.75" customHeight="1" thickTop="1" thickBot="1" x14ac:dyDescent="0.3">
      <c r="B3" s="289" t="s">
        <v>80</v>
      </c>
      <c r="C3" s="289"/>
      <c r="D3" s="289"/>
      <c r="E3" s="281"/>
      <c r="F3" s="281"/>
      <c r="G3" s="281"/>
      <c r="H3" s="281"/>
      <c r="I3" s="281"/>
      <c r="J3" s="281"/>
      <c r="K3" s="281"/>
      <c r="L3" s="85"/>
      <c r="M3" s="85"/>
      <c r="N3" s="85"/>
      <c r="O3" s="85"/>
      <c r="P3" s="85"/>
      <c r="Q3" s="85"/>
      <c r="R3" s="85"/>
    </row>
    <row r="4" spans="2:19" ht="17.25" thickTop="1" thickBot="1" x14ac:dyDescent="0.3">
      <c r="B4" s="289" t="s">
        <v>81</v>
      </c>
      <c r="C4" s="289"/>
      <c r="D4" s="289"/>
      <c r="E4" s="282" t="s">
        <v>51</v>
      </c>
      <c r="F4" s="282"/>
      <c r="G4" s="282"/>
      <c r="H4" s="282"/>
      <c r="I4" s="282"/>
      <c r="J4" s="282"/>
      <c r="K4" s="282"/>
      <c r="L4" s="84"/>
      <c r="M4" s="84"/>
      <c r="N4" s="84"/>
      <c r="O4" s="84"/>
      <c r="P4" s="84"/>
      <c r="Q4" s="84"/>
      <c r="R4" s="84"/>
    </row>
    <row r="5" spans="2:19" ht="15.75" customHeight="1" thickTop="1" thickBot="1" x14ac:dyDescent="0.3">
      <c r="B5" s="290" t="s">
        <v>47</v>
      </c>
      <c r="C5" s="290"/>
      <c r="D5" s="290"/>
      <c r="E5" s="88" t="s">
        <v>48</v>
      </c>
      <c r="F5" s="88" t="s">
        <v>49</v>
      </c>
      <c r="G5" s="87"/>
      <c r="H5" s="87"/>
      <c r="I5" s="87"/>
      <c r="J5" s="87"/>
      <c r="K5" s="87"/>
      <c r="L5" s="86"/>
      <c r="M5" s="86"/>
      <c r="N5" s="86"/>
      <c r="O5" s="86"/>
      <c r="P5" s="86"/>
      <c r="Q5" s="86"/>
      <c r="R5" s="86"/>
    </row>
    <row r="6" spans="2:19" ht="19.5" thickTop="1" thickBot="1" x14ac:dyDescent="0.3">
      <c r="B6" s="132" t="s">
        <v>82</v>
      </c>
      <c r="C6" s="133"/>
      <c r="D6" s="133"/>
      <c r="E6" s="133"/>
      <c r="F6" s="133"/>
      <c r="G6" s="133"/>
      <c r="H6" s="133"/>
      <c r="I6" s="133"/>
      <c r="J6" s="133"/>
      <c r="K6" s="134"/>
      <c r="L6" s="134"/>
      <c r="M6" s="134"/>
      <c r="N6" s="133"/>
      <c r="O6" s="133"/>
      <c r="P6" s="135"/>
      <c r="Q6" s="135"/>
      <c r="R6" s="135"/>
      <c r="S6" s="136"/>
    </row>
    <row r="7" spans="2:19" ht="17.25" customHeight="1" thickTop="1" thickBot="1" x14ac:dyDescent="0.3">
      <c r="B7" s="256" t="s">
        <v>35</v>
      </c>
      <c r="C7" s="256" t="s">
        <v>21</v>
      </c>
      <c r="D7" s="261" t="s">
        <v>24</v>
      </c>
      <c r="E7" s="261"/>
      <c r="F7" s="261"/>
      <c r="G7" s="261"/>
      <c r="H7" s="261"/>
      <c r="I7" s="261"/>
      <c r="J7" s="262"/>
      <c r="K7" s="113" t="s">
        <v>25</v>
      </c>
      <c r="L7" s="114"/>
      <c r="M7" s="114"/>
      <c r="N7" s="114"/>
      <c r="O7" s="114"/>
      <c r="P7" s="263" t="s">
        <v>32</v>
      </c>
      <c r="Q7" s="256" t="s">
        <v>33</v>
      </c>
      <c r="R7" s="256" t="s">
        <v>34</v>
      </c>
      <c r="S7" s="256" t="s">
        <v>26</v>
      </c>
    </row>
    <row r="8" spans="2:19" ht="36" customHeight="1" thickTop="1" thickBot="1" x14ac:dyDescent="0.3">
      <c r="B8" s="257"/>
      <c r="C8" s="257"/>
      <c r="D8" s="272" t="s">
        <v>57</v>
      </c>
      <c r="E8" s="272" t="s">
        <v>58</v>
      </c>
      <c r="F8" s="274" t="s">
        <v>46</v>
      </c>
      <c r="G8" s="274" t="s">
        <v>16</v>
      </c>
      <c r="H8" s="283" t="s">
        <v>17</v>
      </c>
      <c r="I8" s="284"/>
      <c r="J8" s="284"/>
      <c r="K8" s="276" t="s">
        <v>19</v>
      </c>
      <c r="L8" s="278" t="s">
        <v>22</v>
      </c>
      <c r="M8" s="278" t="s">
        <v>23</v>
      </c>
      <c r="N8" s="285" t="s">
        <v>93</v>
      </c>
      <c r="O8" s="287" t="s">
        <v>94</v>
      </c>
      <c r="P8" s="264"/>
      <c r="Q8" s="257"/>
      <c r="R8" s="257"/>
      <c r="S8" s="257"/>
    </row>
    <row r="9" spans="2:19" ht="36" customHeight="1" thickTop="1" x14ac:dyDescent="0.25">
      <c r="B9" s="258"/>
      <c r="C9" s="258"/>
      <c r="D9" s="273"/>
      <c r="E9" s="273"/>
      <c r="F9" s="275"/>
      <c r="G9" s="275"/>
      <c r="H9" s="11" t="s">
        <v>18</v>
      </c>
      <c r="I9" s="12" t="s">
        <v>59</v>
      </c>
      <c r="J9" s="13" t="s">
        <v>0</v>
      </c>
      <c r="K9" s="277"/>
      <c r="L9" s="279"/>
      <c r="M9" s="279"/>
      <c r="N9" s="286"/>
      <c r="O9" s="288"/>
      <c r="P9" s="265"/>
      <c r="Q9" s="258"/>
      <c r="R9" s="258"/>
      <c r="S9" s="257"/>
    </row>
    <row r="10" spans="2:19" x14ac:dyDescent="0.25">
      <c r="B10" s="14"/>
      <c r="C10" s="14" t="s">
        <v>2</v>
      </c>
      <c r="D10" s="15" t="s">
        <v>45</v>
      </c>
      <c r="E10" s="15" t="s">
        <v>3</v>
      </c>
      <c r="F10" s="16" t="s">
        <v>4</v>
      </c>
      <c r="G10" s="17" t="s">
        <v>5</v>
      </c>
      <c r="H10" s="18" t="s">
        <v>6</v>
      </c>
      <c r="I10" s="19" t="s">
        <v>7</v>
      </c>
      <c r="J10" s="20" t="s">
        <v>8</v>
      </c>
      <c r="K10" s="21" t="s">
        <v>10</v>
      </c>
      <c r="L10" s="22" t="s">
        <v>11</v>
      </c>
      <c r="M10" s="22" t="s">
        <v>12</v>
      </c>
      <c r="N10" s="23" t="s">
        <v>13</v>
      </c>
      <c r="O10" s="24" t="s">
        <v>14</v>
      </c>
      <c r="P10" s="25" t="s">
        <v>15</v>
      </c>
      <c r="Q10" s="25" t="s">
        <v>30</v>
      </c>
      <c r="R10" s="25" t="s">
        <v>40</v>
      </c>
      <c r="S10" s="14" t="s">
        <v>41</v>
      </c>
    </row>
    <row r="11" spans="2:19" x14ac:dyDescent="0.25">
      <c r="B11" s="244" t="s">
        <v>36</v>
      </c>
      <c r="C11" s="26"/>
      <c r="D11" s="27"/>
      <c r="E11" s="27"/>
      <c r="F11" s="28"/>
      <c r="G11" s="29"/>
      <c r="H11" s="30">
        <v>0</v>
      </c>
      <c r="I11" s="31">
        <v>0</v>
      </c>
      <c r="J11" s="32">
        <f>H11+I11</f>
        <v>0</v>
      </c>
      <c r="K11" s="33"/>
      <c r="L11" s="34"/>
      <c r="M11" s="34"/>
      <c r="N11" s="35">
        <v>0</v>
      </c>
      <c r="O11" s="100">
        <f>N11</f>
        <v>0</v>
      </c>
      <c r="P11" s="90">
        <v>1</v>
      </c>
      <c r="Q11" s="36">
        <f>O11*P11</f>
        <v>0</v>
      </c>
      <c r="R11" s="36">
        <f>O11-Q11</f>
        <v>0</v>
      </c>
      <c r="S11" s="91"/>
    </row>
    <row r="12" spans="2:19" x14ac:dyDescent="0.25">
      <c r="B12" s="228"/>
      <c r="C12" s="37"/>
      <c r="D12" s="38"/>
      <c r="E12" s="38"/>
      <c r="F12" s="39"/>
      <c r="G12" s="40"/>
      <c r="H12" s="41"/>
      <c r="I12" s="42"/>
      <c r="J12" s="43">
        <f t="shared" ref="J12:J15" si="0">H12+I12</f>
        <v>0</v>
      </c>
      <c r="K12" s="44"/>
      <c r="L12" s="45"/>
      <c r="M12" s="45"/>
      <c r="N12" s="46"/>
      <c r="O12" s="100">
        <f t="shared" ref="O12:O15" si="1">N12</f>
        <v>0</v>
      </c>
      <c r="P12" s="90">
        <v>1</v>
      </c>
      <c r="Q12" s="36">
        <f t="shared" ref="Q12:Q27" si="2">O12*P12</f>
        <v>0</v>
      </c>
      <c r="R12" s="36">
        <f t="shared" ref="R12:R27" si="3">O12-Q12</f>
        <v>0</v>
      </c>
      <c r="S12" s="92"/>
    </row>
    <row r="13" spans="2:19" x14ac:dyDescent="0.25">
      <c r="B13" s="228"/>
      <c r="C13" s="37"/>
      <c r="D13" s="38"/>
      <c r="E13" s="38"/>
      <c r="F13" s="39"/>
      <c r="G13" s="40"/>
      <c r="H13" s="41"/>
      <c r="I13" s="42"/>
      <c r="J13" s="43">
        <f t="shared" si="0"/>
        <v>0</v>
      </c>
      <c r="K13" s="44"/>
      <c r="L13" s="45"/>
      <c r="M13" s="45"/>
      <c r="N13" s="46"/>
      <c r="O13" s="100">
        <f t="shared" si="1"/>
        <v>0</v>
      </c>
      <c r="P13" s="90">
        <v>1</v>
      </c>
      <c r="Q13" s="36">
        <f t="shared" si="2"/>
        <v>0</v>
      </c>
      <c r="R13" s="36">
        <f t="shared" si="3"/>
        <v>0</v>
      </c>
      <c r="S13" s="92"/>
    </row>
    <row r="14" spans="2:19" x14ac:dyDescent="0.25">
      <c r="B14" s="228"/>
      <c r="C14" s="37"/>
      <c r="D14" s="38"/>
      <c r="E14" s="38"/>
      <c r="F14" s="39"/>
      <c r="G14" s="40"/>
      <c r="H14" s="41"/>
      <c r="I14" s="42"/>
      <c r="J14" s="43">
        <f t="shared" si="0"/>
        <v>0</v>
      </c>
      <c r="K14" s="44"/>
      <c r="L14" s="45"/>
      <c r="M14" s="45"/>
      <c r="N14" s="46"/>
      <c r="O14" s="100">
        <f t="shared" si="1"/>
        <v>0</v>
      </c>
      <c r="P14" s="90">
        <v>1</v>
      </c>
      <c r="Q14" s="36">
        <f t="shared" si="2"/>
        <v>0</v>
      </c>
      <c r="R14" s="36">
        <f t="shared" si="3"/>
        <v>0</v>
      </c>
      <c r="S14" s="92"/>
    </row>
    <row r="15" spans="2:19" ht="16.5" thickBot="1" x14ac:dyDescent="0.3">
      <c r="B15" s="228"/>
      <c r="C15" s="97"/>
      <c r="D15" s="47"/>
      <c r="E15" s="47"/>
      <c r="F15" s="48"/>
      <c r="G15" s="49"/>
      <c r="H15" s="50"/>
      <c r="I15" s="51"/>
      <c r="J15" s="52">
        <f t="shared" si="0"/>
        <v>0</v>
      </c>
      <c r="K15" s="53"/>
      <c r="L15" s="54"/>
      <c r="M15" s="54"/>
      <c r="N15" s="55"/>
      <c r="O15" s="100">
        <f t="shared" si="1"/>
        <v>0</v>
      </c>
      <c r="P15" s="90">
        <v>1</v>
      </c>
      <c r="Q15" s="56">
        <f t="shared" si="2"/>
        <v>0</v>
      </c>
      <c r="R15" s="56">
        <f t="shared" si="3"/>
        <v>0</v>
      </c>
      <c r="S15" s="93"/>
    </row>
    <row r="16" spans="2:19" ht="17.25" thickTop="1" thickBot="1" x14ac:dyDescent="0.3">
      <c r="B16" s="229" t="s">
        <v>1</v>
      </c>
      <c r="C16" s="230"/>
      <c r="D16" s="230"/>
      <c r="E16" s="230"/>
      <c r="F16" s="230"/>
      <c r="G16" s="231"/>
      <c r="H16" s="3">
        <f>SUM(H11:H15)</f>
        <v>0</v>
      </c>
      <c r="I16" s="3">
        <f>SUM(I11:I15)</f>
        <v>0</v>
      </c>
      <c r="J16" s="3">
        <f>SUM(J11:J15)</f>
        <v>0</v>
      </c>
      <c r="K16" s="232" t="s">
        <v>1</v>
      </c>
      <c r="L16" s="233"/>
      <c r="M16" s="234"/>
      <c r="N16" s="57">
        <f>SUM(N11:N15)</f>
        <v>0</v>
      </c>
      <c r="O16" s="235"/>
      <c r="P16" s="236"/>
      <c r="Q16" s="58">
        <f>SUM(Q11:Q15)</f>
        <v>0</v>
      </c>
      <c r="R16" s="58">
        <f>SUM(R11:R15)</f>
        <v>0</v>
      </c>
      <c r="S16" s="59"/>
    </row>
    <row r="17" spans="2:19" ht="16.5" thickTop="1" x14ac:dyDescent="0.25">
      <c r="B17" s="228" t="s">
        <v>37</v>
      </c>
      <c r="C17" s="60"/>
      <c r="D17" s="61"/>
      <c r="E17" s="61"/>
      <c r="F17" s="62"/>
      <c r="G17" s="63"/>
      <c r="H17" s="64">
        <v>0</v>
      </c>
      <c r="I17" s="65">
        <v>0</v>
      </c>
      <c r="J17" s="66">
        <f>H17+I17</f>
        <v>0</v>
      </c>
      <c r="K17" s="67"/>
      <c r="L17" s="68"/>
      <c r="M17" s="68"/>
      <c r="N17" s="69">
        <v>0</v>
      </c>
      <c r="O17" s="101">
        <f>N17</f>
        <v>0</v>
      </c>
      <c r="P17" s="90">
        <v>1</v>
      </c>
      <c r="Q17" s="70">
        <f t="shared" si="2"/>
        <v>0</v>
      </c>
      <c r="R17" s="70">
        <f t="shared" si="3"/>
        <v>0</v>
      </c>
      <c r="S17" s="94"/>
    </row>
    <row r="18" spans="2:19" x14ac:dyDescent="0.25">
      <c r="B18" s="228"/>
      <c r="C18" s="37"/>
      <c r="D18" s="38"/>
      <c r="E18" s="38"/>
      <c r="F18" s="39"/>
      <c r="G18" s="40"/>
      <c r="H18" s="41"/>
      <c r="I18" s="42"/>
      <c r="J18" s="43">
        <f>H18*I18</f>
        <v>0</v>
      </c>
      <c r="K18" s="44"/>
      <c r="L18" s="45"/>
      <c r="M18" s="45"/>
      <c r="N18" s="46"/>
      <c r="O18" s="101">
        <f t="shared" ref="O18:O21" si="4">N18</f>
        <v>0</v>
      </c>
      <c r="P18" s="90">
        <v>1</v>
      </c>
      <c r="Q18" s="36">
        <f t="shared" si="2"/>
        <v>0</v>
      </c>
      <c r="R18" s="36">
        <f t="shared" si="3"/>
        <v>0</v>
      </c>
      <c r="S18" s="92"/>
    </row>
    <row r="19" spans="2:19" x14ac:dyDescent="0.25">
      <c r="B19" s="228"/>
      <c r="C19" s="37"/>
      <c r="D19" s="38"/>
      <c r="E19" s="38"/>
      <c r="F19" s="39"/>
      <c r="G19" s="40"/>
      <c r="H19" s="41"/>
      <c r="I19" s="42"/>
      <c r="J19" s="43">
        <f>H19*I19</f>
        <v>0</v>
      </c>
      <c r="K19" s="44"/>
      <c r="L19" s="45"/>
      <c r="M19" s="45"/>
      <c r="N19" s="46"/>
      <c r="O19" s="101">
        <f t="shared" si="4"/>
        <v>0</v>
      </c>
      <c r="P19" s="90">
        <v>1</v>
      </c>
      <c r="Q19" s="36">
        <f t="shared" si="2"/>
        <v>0</v>
      </c>
      <c r="R19" s="36">
        <f t="shared" si="3"/>
        <v>0</v>
      </c>
      <c r="S19" s="92"/>
    </row>
    <row r="20" spans="2:19" x14ac:dyDescent="0.25">
      <c r="B20" s="228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101">
        <f t="shared" si="4"/>
        <v>0</v>
      </c>
      <c r="P20" s="90">
        <v>1</v>
      </c>
      <c r="Q20" s="36">
        <f t="shared" si="2"/>
        <v>0</v>
      </c>
      <c r="R20" s="36">
        <f t="shared" si="3"/>
        <v>0</v>
      </c>
      <c r="S20" s="92"/>
    </row>
    <row r="21" spans="2:19" ht="16.5" thickBot="1" x14ac:dyDescent="0.3">
      <c r="B21" s="228"/>
      <c r="C21" s="97"/>
      <c r="D21" s="47"/>
      <c r="E21" s="47"/>
      <c r="F21" s="48"/>
      <c r="G21" s="49"/>
      <c r="H21" s="71"/>
      <c r="I21" s="51"/>
      <c r="J21" s="52">
        <f>H21*I21</f>
        <v>0</v>
      </c>
      <c r="K21" s="72"/>
      <c r="L21" s="54"/>
      <c r="M21" s="54"/>
      <c r="N21" s="55"/>
      <c r="O21" s="101">
        <f t="shared" si="4"/>
        <v>0</v>
      </c>
      <c r="P21" s="90">
        <v>1</v>
      </c>
      <c r="Q21" s="56">
        <f t="shared" si="2"/>
        <v>0</v>
      </c>
      <c r="R21" s="56">
        <f t="shared" si="3"/>
        <v>0</v>
      </c>
      <c r="S21" s="95"/>
    </row>
    <row r="22" spans="2:19" ht="17.25" thickTop="1" thickBot="1" x14ac:dyDescent="0.3">
      <c r="B22" s="229" t="s">
        <v>1</v>
      </c>
      <c r="C22" s="230"/>
      <c r="D22" s="230"/>
      <c r="E22" s="230"/>
      <c r="F22" s="230"/>
      <c r="G22" s="231"/>
      <c r="H22" s="3">
        <f>SUM(H17:H21)</f>
        <v>0</v>
      </c>
      <c r="I22" s="3">
        <f>SUM(I17:I21)</f>
        <v>0</v>
      </c>
      <c r="J22" s="3">
        <f>SUM(J17:J21)</f>
        <v>0</v>
      </c>
      <c r="K22" s="232" t="s">
        <v>1</v>
      </c>
      <c r="L22" s="233"/>
      <c r="M22" s="234"/>
      <c r="N22" s="57">
        <f>SUM(N17:N21)</f>
        <v>0</v>
      </c>
      <c r="O22" s="235"/>
      <c r="P22" s="236"/>
      <c r="Q22" s="58">
        <f>SUM(Q17:Q21)</f>
        <v>0</v>
      </c>
      <c r="R22" s="58">
        <f>SUM(R17:R21)</f>
        <v>0</v>
      </c>
      <c r="S22" s="59"/>
    </row>
    <row r="23" spans="2:19" ht="16.5" thickTop="1" x14ac:dyDescent="0.25">
      <c r="B23" s="240" t="s">
        <v>38</v>
      </c>
      <c r="C23" s="37"/>
      <c r="D23" s="38"/>
      <c r="E23" s="38"/>
      <c r="F23" s="39"/>
      <c r="G23" s="40"/>
      <c r="H23" s="41">
        <v>0</v>
      </c>
      <c r="I23" s="42">
        <v>0</v>
      </c>
      <c r="J23" s="73">
        <f>H23+I23</f>
        <v>0</v>
      </c>
      <c r="K23" s="44"/>
      <c r="L23" s="45"/>
      <c r="M23" s="45"/>
      <c r="N23" s="46">
        <v>0</v>
      </c>
      <c r="O23" s="102">
        <f>N23</f>
        <v>0</v>
      </c>
      <c r="P23" s="90">
        <v>1</v>
      </c>
      <c r="Q23" s="70">
        <f t="shared" si="2"/>
        <v>0</v>
      </c>
      <c r="R23" s="70">
        <f t="shared" si="3"/>
        <v>0</v>
      </c>
      <c r="S23" s="94"/>
    </row>
    <row r="24" spans="2:19" x14ac:dyDescent="0.25">
      <c r="B24" s="228"/>
      <c r="C24" s="37"/>
      <c r="D24" s="38"/>
      <c r="E24" s="38"/>
      <c r="F24" s="39"/>
      <c r="G24" s="40"/>
      <c r="H24" s="41"/>
      <c r="I24" s="42"/>
      <c r="J24" s="73">
        <f>H24+I24</f>
        <v>0</v>
      </c>
      <c r="K24" s="44"/>
      <c r="L24" s="45"/>
      <c r="M24" s="45"/>
      <c r="N24" s="46"/>
      <c r="O24" s="102">
        <f t="shared" ref="O24:O27" si="5">N24</f>
        <v>0</v>
      </c>
      <c r="P24" s="90">
        <v>1</v>
      </c>
      <c r="Q24" s="36">
        <f t="shared" si="2"/>
        <v>0</v>
      </c>
      <c r="R24" s="36">
        <f t="shared" si="3"/>
        <v>0</v>
      </c>
      <c r="S24" s="92"/>
    </row>
    <row r="25" spans="2:19" x14ac:dyDescent="0.25">
      <c r="B25" s="228"/>
      <c r="C25" s="37"/>
      <c r="D25" s="38"/>
      <c r="E25" s="38"/>
      <c r="F25" s="39"/>
      <c r="G25" s="40"/>
      <c r="H25" s="41"/>
      <c r="I25" s="42"/>
      <c r="J25" s="73">
        <f>H25+I25</f>
        <v>0</v>
      </c>
      <c r="K25" s="44"/>
      <c r="L25" s="45"/>
      <c r="M25" s="45"/>
      <c r="N25" s="46"/>
      <c r="O25" s="102">
        <f t="shared" si="5"/>
        <v>0</v>
      </c>
      <c r="P25" s="90">
        <v>1</v>
      </c>
      <c r="Q25" s="36">
        <f t="shared" si="2"/>
        <v>0</v>
      </c>
      <c r="R25" s="36">
        <f t="shared" si="3"/>
        <v>0</v>
      </c>
      <c r="S25" s="92"/>
    </row>
    <row r="26" spans="2:19" x14ac:dyDescent="0.25">
      <c r="B26" s="228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102">
        <f t="shared" si="5"/>
        <v>0</v>
      </c>
      <c r="P26" s="90">
        <v>1</v>
      </c>
      <c r="Q26" s="36">
        <f t="shared" si="2"/>
        <v>0</v>
      </c>
      <c r="R26" s="36">
        <f t="shared" si="3"/>
        <v>0</v>
      </c>
      <c r="S26" s="92"/>
    </row>
    <row r="27" spans="2:19" ht="16.5" thickBot="1" x14ac:dyDescent="0.3">
      <c r="B27" s="228"/>
      <c r="C27" s="97"/>
      <c r="D27" s="47"/>
      <c r="E27" s="47"/>
      <c r="F27" s="48"/>
      <c r="G27" s="49"/>
      <c r="H27" s="50"/>
      <c r="I27" s="51"/>
      <c r="J27" s="74">
        <f>H27+I27</f>
        <v>0</v>
      </c>
      <c r="K27" s="53"/>
      <c r="L27" s="54"/>
      <c r="M27" s="54"/>
      <c r="N27" s="55"/>
      <c r="O27" s="102">
        <f t="shared" si="5"/>
        <v>0</v>
      </c>
      <c r="P27" s="90">
        <v>1</v>
      </c>
      <c r="Q27" s="56">
        <f t="shared" si="2"/>
        <v>0</v>
      </c>
      <c r="R27" s="56">
        <f t="shared" si="3"/>
        <v>0</v>
      </c>
      <c r="S27" s="93"/>
    </row>
    <row r="28" spans="2:19" ht="17.25" thickTop="1" thickBot="1" x14ac:dyDescent="0.3">
      <c r="B28" s="229" t="s">
        <v>39</v>
      </c>
      <c r="C28" s="230"/>
      <c r="D28" s="230"/>
      <c r="E28" s="230"/>
      <c r="F28" s="230"/>
      <c r="G28" s="231"/>
      <c r="H28" s="3">
        <f>SUM(H23:H27)</f>
        <v>0</v>
      </c>
      <c r="I28" s="3">
        <f>SUM(I23:I27)</f>
        <v>0</v>
      </c>
      <c r="J28" s="3">
        <f>SUM(J23:J27)</f>
        <v>0</v>
      </c>
      <c r="K28" s="232" t="s">
        <v>1</v>
      </c>
      <c r="L28" s="233"/>
      <c r="M28" s="234"/>
      <c r="N28" s="57">
        <f>SUM(N23:N27)</f>
        <v>0</v>
      </c>
      <c r="O28" s="75"/>
      <c r="P28" s="76"/>
      <c r="Q28" s="58">
        <f>SUM(Q23:Q27)</f>
        <v>0</v>
      </c>
      <c r="R28" s="58">
        <f>SUM(R23:R27)</f>
        <v>0</v>
      </c>
      <c r="S28" s="59"/>
    </row>
    <row r="29" spans="2:19" ht="19.5" thickTop="1" thickBot="1" x14ac:dyDescent="0.3">
      <c r="B29" s="127" t="s">
        <v>85</v>
      </c>
      <c r="C29" s="128"/>
      <c r="D29" s="128"/>
      <c r="E29" s="128"/>
      <c r="F29" s="128"/>
      <c r="G29" s="128"/>
      <c r="H29" s="128"/>
      <c r="I29" s="128"/>
      <c r="J29" s="128"/>
      <c r="K29" s="137"/>
      <c r="L29" s="137"/>
      <c r="M29" s="137"/>
      <c r="N29" s="128"/>
      <c r="O29" s="128"/>
      <c r="P29" s="138"/>
      <c r="Q29" s="138"/>
      <c r="R29" s="138"/>
      <c r="S29" s="139"/>
    </row>
    <row r="30" spans="2:19" ht="17.25" thickTop="1" thickBot="1" x14ac:dyDescent="0.3">
      <c r="B30" s="256" t="s">
        <v>35</v>
      </c>
      <c r="C30" s="256" t="s">
        <v>21</v>
      </c>
      <c r="D30" s="261" t="s">
        <v>24</v>
      </c>
      <c r="E30" s="261"/>
      <c r="F30" s="261"/>
      <c r="G30" s="261"/>
      <c r="H30" s="261"/>
      <c r="I30" s="261"/>
      <c r="J30" s="262"/>
      <c r="K30" s="113" t="s">
        <v>25</v>
      </c>
      <c r="L30" s="114"/>
      <c r="M30" s="114"/>
      <c r="N30" s="114"/>
      <c r="O30" s="114"/>
      <c r="P30" s="263" t="s">
        <v>32</v>
      </c>
      <c r="Q30" s="256" t="s">
        <v>33</v>
      </c>
      <c r="R30" s="256" t="s">
        <v>34</v>
      </c>
      <c r="S30" s="256" t="s">
        <v>26</v>
      </c>
    </row>
    <row r="31" spans="2:19" ht="36" customHeight="1" thickTop="1" thickBot="1" x14ac:dyDescent="0.3">
      <c r="B31" s="257"/>
      <c r="C31" s="257"/>
      <c r="D31" s="272" t="s">
        <v>57</v>
      </c>
      <c r="E31" s="272" t="s">
        <v>58</v>
      </c>
      <c r="F31" s="274" t="s">
        <v>46</v>
      </c>
      <c r="G31" s="274" t="s">
        <v>16</v>
      </c>
      <c r="H31" s="283" t="s">
        <v>17</v>
      </c>
      <c r="I31" s="284"/>
      <c r="J31" s="284"/>
      <c r="K31" s="276" t="s">
        <v>19</v>
      </c>
      <c r="L31" s="278" t="s">
        <v>22</v>
      </c>
      <c r="M31" s="278" t="s">
        <v>23</v>
      </c>
      <c r="N31" s="285" t="s">
        <v>93</v>
      </c>
      <c r="O31" s="287" t="s">
        <v>94</v>
      </c>
      <c r="P31" s="264"/>
      <c r="Q31" s="257"/>
      <c r="R31" s="257"/>
      <c r="S31" s="257"/>
    </row>
    <row r="32" spans="2:19" ht="36" customHeight="1" thickTop="1" x14ac:dyDescent="0.25">
      <c r="B32" s="258"/>
      <c r="C32" s="258"/>
      <c r="D32" s="273"/>
      <c r="E32" s="273"/>
      <c r="F32" s="275"/>
      <c r="G32" s="275"/>
      <c r="H32" s="11" t="s">
        <v>18</v>
      </c>
      <c r="I32" s="12" t="s">
        <v>59</v>
      </c>
      <c r="J32" s="13" t="s">
        <v>0</v>
      </c>
      <c r="K32" s="277"/>
      <c r="L32" s="279"/>
      <c r="M32" s="279"/>
      <c r="N32" s="286"/>
      <c r="O32" s="288"/>
      <c r="P32" s="265"/>
      <c r="Q32" s="258"/>
      <c r="R32" s="258"/>
      <c r="S32" s="257"/>
    </row>
    <row r="33" spans="2:19" x14ac:dyDescent="0.25">
      <c r="B33" s="14"/>
      <c r="C33" s="14" t="s">
        <v>2</v>
      </c>
      <c r="D33" s="15" t="s">
        <v>45</v>
      </c>
      <c r="E33" s="15" t="s">
        <v>3</v>
      </c>
      <c r="F33" s="16" t="s">
        <v>4</v>
      </c>
      <c r="G33" s="17" t="s">
        <v>5</v>
      </c>
      <c r="H33" s="18" t="s">
        <v>6</v>
      </c>
      <c r="I33" s="19" t="s">
        <v>7</v>
      </c>
      <c r="J33" s="20" t="s">
        <v>8</v>
      </c>
      <c r="K33" s="21" t="s">
        <v>10</v>
      </c>
      <c r="L33" s="22" t="s">
        <v>11</v>
      </c>
      <c r="M33" s="22" t="s">
        <v>12</v>
      </c>
      <c r="N33" s="23" t="s">
        <v>13</v>
      </c>
      <c r="O33" s="24" t="s">
        <v>14</v>
      </c>
      <c r="P33" s="25" t="s">
        <v>15</v>
      </c>
      <c r="Q33" s="25" t="s">
        <v>30</v>
      </c>
      <c r="R33" s="25" t="s">
        <v>40</v>
      </c>
      <c r="S33" s="14" t="s">
        <v>41</v>
      </c>
    </row>
    <row r="34" spans="2:19" x14ac:dyDescent="0.25">
      <c r="B34" s="244" t="s">
        <v>36</v>
      </c>
      <c r="C34" s="26"/>
      <c r="D34" s="27"/>
      <c r="E34" s="27"/>
      <c r="F34" s="28"/>
      <c r="G34" s="29"/>
      <c r="H34" s="30">
        <v>0</v>
      </c>
      <c r="I34" s="31">
        <v>0</v>
      </c>
      <c r="J34" s="32">
        <f>H34+I34</f>
        <v>0</v>
      </c>
      <c r="K34" s="33"/>
      <c r="L34" s="34"/>
      <c r="M34" s="34"/>
      <c r="N34" s="35">
        <v>0</v>
      </c>
      <c r="O34" s="100">
        <f>N34</f>
        <v>0</v>
      </c>
      <c r="P34" s="90">
        <v>1</v>
      </c>
      <c r="Q34" s="36">
        <f>O34*P34</f>
        <v>0</v>
      </c>
      <c r="R34" s="36">
        <f>O34-Q34</f>
        <v>0</v>
      </c>
      <c r="S34" s="91"/>
    </row>
    <row r="35" spans="2:19" x14ac:dyDescent="0.25">
      <c r="B35" s="228"/>
      <c r="C35" s="37"/>
      <c r="D35" s="38"/>
      <c r="E35" s="38"/>
      <c r="F35" s="39"/>
      <c r="G35" s="40"/>
      <c r="H35" s="41"/>
      <c r="I35" s="42"/>
      <c r="J35" s="43">
        <f t="shared" ref="J35:J38" si="6">H35+I35</f>
        <v>0</v>
      </c>
      <c r="K35" s="44"/>
      <c r="L35" s="45"/>
      <c r="M35" s="45"/>
      <c r="N35" s="46"/>
      <c r="O35" s="100">
        <f t="shared" ref="O35:O38" si="7">N35</f>
        <v>0</v>
      </c>
      <c r="P35" s="90">
        <v>1</v>
      </c>
      <c r="Q35" s="36">
        <f t="shared" ref="Q35:Q38" si="8">O35*P35</f>
        <v>0</v>
      </c>
      <c r="R35" s="36">
        <f t="shared" ref="R35:R38" si="9">O35-Q35</f>
        <v>0</v>
      </c>
      <c r="S35" s="92"/>
    </row>
    <row r="36" spans="2:19" x14ac:dyDescent="0.25">
      <c r="B36" s="228"/>
      <c r="C36" s="37"/>
      <c r="D36" s="38"/>
      <c r="E36" s="38"/>
      <c r="F36" s="39"/>
      <c r="G36" s="40"/>
      <c r="H36" s="41"/>
      <c r="I36" s="42"/>
      <c r="J36" s="43">
        <f t="shared" si="6"/>
        <v>0</v>
      </c>
      <c r="K36" s="44"/>
      <c r="L36" s="45"/>
      <c r="M36" s="45"/>
      <c r="N36" s="46"/>
      <c r="O36" s="100">
        <f t="shared" si="7"/>
        <v>0</v>
      </c>
      <c r="P36" s="90">
        <v>1</v>
      </c>
      <c r="Q36" s="36">
        <f t="shared" si="8"/>
        <v>0</v>
      </c>
      <c r="R36" s="36">
        <f t="shared" si="9"/>
        <v>0</v>
      </c>
      <c r="S36" s="92"/>
    </row>
    <row r="37" spans="2:19" x14ac:dyDescent="0.25">
      <c r="B37" s="228"/>
      <c r="C37" s="37"/>
      <c r="D37" s="38"/>
      <c r="E37" s="38"/>
      <c r="F37" s="39"/>
      <c r="G37" s="40"/>
      <c r="H37" s="41"/>
      <c r="I37" s="42"/>
      <c r="J37" s="43">
        <f t="shared" si="6"/>
        <v>0</v>
      </c>
      <c r="K37" s="44"/>
      <c r="L37" s="45"/>
      <c r="M37" s="45"/>
      <c r="N37" s="46"/>
      <c r="O37" s="100">
        <f t="shared" si="7"/>
        <v>0</v>
      </c>
      <c r="P37" s="90">
        <v>1</v>
      </c>
      <c r="Q37" s="36">
        <f t="shared" si="8"/>
        <v>0</v>
      </c>
      <c r="R37" s="36">
        <f t="shared" si="9"/>
        <v>0</v>
      </c>
      <c r="S37" s="92"/>
    </row>
    <row r="38" spans="2:19" ht="16.5" thickBot="1" x14ac:dyDescent="0.3">
      <c r="B38" s="228"/>
      <c r="C38" s="119"/>
      <c r="D38" s="47"/>
      <c r="E38" s="47"/>
      <c r="F38" s="48"/>
      <c r="G38" s="49"/>
      <c r="H38" s="50"/>
      <c r="I38" s="51"/>
      <c r="J38" s="52">
        <f t="shared" si="6"/>
        <v>0</v>
      </c>
      <c r="K38" s="53"/>
      <c r="L38" s="54"/>
      <c r="M38" s="54"/>
      <c r="N38" s="55"/>
      <c r="O38" s="100">
        <f t="shared" si="7"/>
        <v>0</v>
      </c>
      <c r="P38" s="90">
        <v>1</v>
      </c>
      <c r="Q38" s="56">
        <f t="shared" si="8"/>
        <v>0</v>
      </c>
      <c r="R38" s="56">
        <f t="shared" si="9"/>
        <v>0</v>
      </c>
      <c r="S38" s="93"/>
    </row>
    <row r="39" spans="2:19" ht="17.25" thickTop="1" thickBot="1" x14ac:dyDescent="0.3">
      <c r="B39" s="229" t="s">
        <v>1</v>
      </c>
      <c r="C39" s="230"/>
      <c r="D39" s="230"/>
      <c r="E39" s="230"/>
      <c r="F39" s="230"/>
      <c r="G39" s="231"/>
      <c r="H39" s="3">
        <f>SUM(H34:H38)</f>
        <v>0</v>
      </c>
      <c r="I39" s="3">
        <f>SUM(I34:I38)</f>
        <v>0</v>
      </c>
      <c r="J39" s="3">
        <f>SUM(J34:J38)</f>
        <v>0</v>
      </c>
      <c r="K39" s="232" t="s">
        <v>1</v>
      </c>
      <c r="L39" s="233"/>
      <c r="M39" s="234"/>
      <c r="N39" s="57">
        <f>SUM(N34:N38)</f>
        <v>0</v>
      </c>
      <c r="O39" s="235"/>
      <c r="P39" s="236"/>
      <c r="Q39" s="58">
        <f>SUM(Q34:Q38)</f>
        <v>0</v>
      </c>
      <c r="R39" s="58">
        <f>SUM(R34:R38)</f>
        <v>0</v>
      </c>
      <c r="S39" s="59"/>
    </row>
    <row r="40" spans="2:19" ht="16.5" thickTop="1" x14ac:dyDescent="0.25">
      <c r="B40" s="228" t="s">
        <v>37</v>
      </c>
      <c r="C40" s="60"/>
      <c r="D40" s="61"/>
      <c r="E40" s="61"/>
      <c r="F40" s="62"/>
      <c r="G40" s="63"/>
      <c r="H40" s="64">
        <v>0</v>
      </c>
      <c r="I40" s="65">
        <v>0</v>
      </c>
      <c r="J40" s="66">
        <f>H40+I40</f>
        <v>0</v>
      </c>
      <c r="K40" s="67"/>
      <c r="L40" s="68"/>
      <c r="M40" s="68"/>
      <c r="N40" s="69">
        <v>0</v>
      </c>
      <c r="O40" s="101">
        <f>N40</f>
        <v>0</v>
      </c>
      <c r="P40" s="90">
        <v>1</v>
      </c>
      <c r="Q40" s="70">
        <f t="shared" ref="Q40:Q44" si="10">O40*P40</f>
        <v>0</v>
      </c>
      <c r="R40" s="70">
        <f t="shared" ref="R40:R44" si="11">O40-Q40</f>
        <v>0</v>
      </c>
      <c r="S40" s="94"/>
    </row>
    <row r="41" spans="2:19" x14ac:dyDescent="0.25">
      <c r="B41" s="228"/>
      <c r="C41" s="37"/>
      <c r="D41" s="38"/>
      <c r="E41" s="38"/>
      <c r="F41" s="39"/>
      <c r="G41" s="40"/>
      <c r="H41" s="41"/>
      <c r="I41" s="42"/>
      <c r="J41" s="43">
        <f>H41*I41</f>
        <v>0</v>
      </c>
      <c r="K41" s="44"/>
      <c r="L41" s="45"/>
      <c r="M41" s="45"/>
      <c r="N41" s="46"/>
      <c r="O41" s="101">
        <f t="shared" ref="O41:O44" si="12">N41</f>
        <v>0</v>
      </c>
      <c r="P41" s="90">
        <v>1</v>
      </c>
      <c r="Q41" s="36">
        <f t="shared" si="10"/>
        <v>0</v>
      </c>
      <c r="R41" s="36">
        <f t="shared" si="11"/>
        <v>0</v>
      </c>
      <c r="S41" s="92"/>
    </row>
    <row r="42" spans="2:19" x14ac:dyDescent="0.25">
      <c r="B42" s="228"/>
      <c r="C42" s="37"/>
      <c r="D42" s="38"/>
      <c r="E42" s="38"/>
      <c r="F42" s="39"/>
      <c r="G42" s="40"/>
      <c r="H42" s="41"/>
      <c r="I42" s="42"/>
      <c r="J42" s="43">
        <f>H42*I42</f>
        <v>0</v>
      </c>
      <c r="K42" s="44"/>
      <c r="L42" s="45"/>
      <c r="M42" s="45"/>
      <c r="N42" s="46"/>
      <c r="O42" s="101">
        <f t="shared" si="12"/>
        <v>0</v>
      </c>
      <c r="P42" s="90">
        <v>1</v>
      </c>
      <c r="Q42" s="36">
        <f t="shared" si="10"/>
        <v>0</v>
      </c>
      <c r="R42" s="36">
        <f t="shared" si="11"/>
        <v>0</v>
      </c>
      <c r="S42" s="92"/>
    </row>
    <row r="43" spans="2:19" x14ac:dyDescent="0.25">
      <c r="B43" s="228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101">
        <f t="shared" si="12"/>
        <v>0</v>
      </c>
      <c r="P43" s="90">
        <v>1</v>
      </c>
      <c r="Q43" s="36">
        <f t="shared" si="10"/>
        <v>0</v>
      </c>
      <c r="R43" s="36">
        <f t="shared" si="11"/>
        <v>0</v>
      </c>
      <c r="S43" s="92"/>
    </row>
    <row r="44" spans="2:19" ht="16.5" thickBot="1" x14ac:dyDescent="0.3">
      <c r="B44" s="228"/>
      <c r="C44" s="119"/>
      <c r="D44" s="47"/>
      <c r="E44" s="47"/>
      <c r="F44" s="48"/>
      <c r="G44" s="49"/>
      <c r="H44" s="71"/>
      <c r="I44" s="51"/>
      <c r="J44" s="52">
        <f>H44*I44</f>
        <v>0</v>
      </c>
      <c r="K44" s="72"/>
      <c r="L44" s="54"/>
      <c r="M44" s="54"/>
      <c r="N44" s="55"/>
      <c r="O44" s="101">
        <f t="shared" si="12"/>
        <v>0</v>
      </c>
      <c r="P44" s="90">
        <v>1</v>
      </c>
      <c r="Q44" s="56">
        <f t="shared" si="10"/>
        <v>0</v>
      </c>
      <c r="R44" s="56">
        <f t="shared" si="11"/>
        <v>0</v>
      </c>
      <c r="S44" s="95"/>
    </row>
    <row r="45" spans="2:19" ht="17.25" thickTop="1" thickBot="1" x14ac:dyDescent="0.3">
      <c r="B45" s="229" t="s">
        <v>1</v>
      </c>
      <c r="C45" s="230"/>
      <c r="D45" s="230"/>
      <c r="E45" s="230"/>
      <c r="F45" s="230"/>
      <c r="G45" s="231"/>
      <c r="H45" s="3">
        <f>SUM(H40:H44)</f>
        <v>0</v>
      </c>
      <c r="I45" s="3">
        <f>SUM(I40:I44)</f>
        <v>0</v>
      </c>
      <c r="J45" s="3">
        <f>SUM(J40:J44)</f>
        <v>0</v>
      </c>
      <c r="K45" s="232" t="s">
        <v>1</v>
      </c>
      <c r="L45" s="233"/>
      <c r="M45" s="234"/>
      <c r="N45" s="57">
        <f>SUM(N40:N44)</f>
        <v>0</v>
      </c>
      <c r="O45" s="235"/>
      <c r="P45" s="236"/>
      <c r="Q45" s="58">
        <f>SUM(Q40:Q44)</f>
        <v>0</v>
      </c>
      <c r="R45" s="58">
        <f>SUM(R40:R44)</f>
        <v>0</v>
      </c>
      <c r="S45" s="59"/>
    </row>
    <row r="46" spans="2:19" ht="16.5" thickTop="1" x14ac:dyDescent="0.25">
      <c r="B46" s="240" t="s">
        <v>38</v>
      </c>
      <c r="C46" s="37"/>
      <c r="D46" s="38"/>
      <c r="E46" s="38"/>
      <c r="F46" s="39"/>
      <c r="G46" s="40"/>
      <c r="H46" s="41">
        <v>0</v>
      </c>
      <c r="I46" s="42">
        <v>0</v>
      </c>
      <c r="J46" s="73">
        <f>H46+I46</f>
        <v>0</v>
      </c>
      <c r="K46" s="44"/>
      <c r="L46" s="45"/>
      <c r="M46" s="45"/>
      <c r="N46" s="46">
        <v>0</v>
      </c>
      <c r="O46" s="102">
        <f>N46</f>
        <v>0</v>
      </c>
      <c r="P46" s="90">
        <v>1</v>
      </c>
      <c r="Q46" s="70">
        <f t="shared" ref="Q46:Q50" si="13">O46*P46</f>
        <v>0</v>
      </c>
      <c r="R46" s="70">
        <f t="shared" ref="R46:R50" si="14">O46-Q46</f>
        <v>0</v>
      </c>
      <c r="S46" s="94"/>
    </row>
    <row r="47" spans="2:19" x14ac:dyDescent="0.25">
      <c r="B47" s="228"/>
      <c r="C47" s="37"/>
      <c r="D47" s="38"/>
      <c r="E47" s="38"/>
      <c r="F47" s="39"/>
      <c r="G47" s="40"/>
      <c r="H47" s="41"/>
      <c r="I47" s="42"/>
      <c r="J47" s="73">
        <f>H47+I47</f>
        <v>0</v>
      </c>
      <c r="K47" s="44"/>
      <c r="L47" s="45"/>
      <c r="M47" s="45"/>
      <c r="N47" s="46"/>
      <c r="O47" s="102">
        <f t="shared" ref="O47:O50" si="15">N47</f>
        <v>0</v>
      </c>
      <c r="P47" s="90">
        <v>1</v>
      </c>
      <c r="Q47" s="36">
        <f t="shared" si="13"/>
        <v>0</v>
      </c>
      <c r="R47" s="36">
        <f t="shared" si="14"/>
        <v>0</v>
      </c>
      <c r="S47" s="92"/>
    </row>
    <row r="48" spans="2:19" x14ac:dyDescent="0.25">
      <c r="B48" s="228"/>
      <c r="C48" s="37"/>
      <c r="D48" s="38"/>
      <c r="E48" s="38"/>
      <c r="F48" s="39"/>
      <c r="G48" s="40"/>
      <c r="H48" s="41"/>
      <c r="I48" s="42"/>
      <c r="J48" s="73">
        <f>H48+I48</f>
        <v>0</v>
      </c>
      <c r="K48" s="44"/>
      <c r="L48" s="45"/>
      <c r="M48" s="45"/>
      <c r="N48" s="46"/>
      <c r="O48" s="102">
        <f t="shared" si="15"/>
        <v>0</v>
      </c>
      <c r="P48" s="90">
        <v>1</v>
      </c>
      <c r="Q48" s="36">
        <f t="shared" si="13"/>
        <v>0</v>
      </c>
      <c r="R48" s="36">
        <f t="shared" si="14"/>
        <v>0</v>
      </c>
      <c r="S48" s="92"/>
    </row>
    <row r="49" spans="2:19" x14ac:dyDescent="0.25">
      <c r="B49" s="228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102">
        <f t="shared" si="15"/>
        <v>0</v>
      </c>
      <c r="P49" s="90">
        <v>1</v>
      </c>
      <c r="Q49" s="36">
        <f t="shared" si="13"/>
        <v>0</v>
      </c>
      <c r="R49" s="36">
        <f t="shared" si="14"/>
        <v>0</v>
      </c>
      <c r="S49" s="92"/>
    </row>
    <row r="50" spans="2:19" ht="16.5" thickBot="1" x14ac:dyDescent="0.3">
      <c r="B50" s="228"/>
      <c r="C50" s="119"/>
      <c r="D50" s="47"/>
      <c r="E50" s="47"/>
      <c r="F50" s="48"/>
      <c r="G50" s="49"/>
      <c r="H50" s="50"/>
      <c r="I50" s="51"/>
      <c r="J50" s="74">
        <f>H50+I50</f>
        <v>0</v>
      </c>
      <c r="K50" s="53"/>
      <c r="L50" s="54"/>
      <c r="M50" s="54"/>
      <c r="N50" s="55"/>
      <c r="O50" s="102">
        <f t="shared" si="15"/>
        <v>0</v>
      </c>
      <c r="P50" s="90">
        <v>1</v>
      </c>
      <c r="Q50" s="56">
        <f t="shared" si="13"/>
        <v>0</v>
      </c>
      <c r="R50" s="56">
        <f t="shared" si="14"/>
        <v>0</v>
      </c>
      <c r="S50" s="93"/>
    </row>
    <row r="51" spans="2:19" ht="17.25" thickTop="1" thickBot="1" x14ac:dyDescent="0.3">
      <c r="B51" s="229" t="s">
        <v>39</v>
      </c>
      <c r="C51" s="230"/>
      <c r="D51" s="230"/>
      <c r="E51" s="230"/>
      <c r="F51" s="230"/>
      <c r="G51" s="231"/>
      <c r="H51" s="3">
        <f>SUM(H46:H50)</f>
        <v>0</v>
      </c>
      <c r="I51" s="3">
        <f>SUM(I46:I50)</f>
        <v>0</v>
      </c>
      <c r="J51" s="3">
        <f>SUM(J46:J50)</f>
        <v>0</v>
      </c>
      <c r="K51" s="232" t="s">
        <v>1</v>
      </c>
      <c r="L51" s="233"/>
      <c r="M51" s="234"/>
      <c r="N51" s="57">
        <f>SUM(N46:N50)</f>
        <v>0</v>
      </c>
      <c r="O51" s="75"/>
      <c r="P51" s="76"/>
      <c r="Q51" s="58">
        <f>SUM(Q46:Q50)</f>
        <v>0</v>
      </c>
      <c r="R51" s="58">
        <f>SUM(R46:R50)</f>
        <v>0</v>
      </c>
      <c r="S51" s="59"/>
    </row>
    <row r="52" spans="2:19" ht="17.25" customHeight="1" thickTop="1" thickBot="1" x14ac:dyDescent="0.3">
      <c r="B52" s="122" t="s">
        <v>83</v>
      </c>
      <c r="C52" s="123"/>
      <c r="D52" s="123"/>
      <c r="E52" s="123"/>
      <c r="F52" s="106"/>
      <c r="G52" s="106"/>
      <c r="H52" s="107"/>
      <c r="I52" s="107"/>
      <c r="J52" s="107"/>
      <c r="K52" s="107"/>
      <c r="L52" s="107"/>
      <c r="M52" s="107"/>
      <c r="N52" s="108"/>
      <c r="O52" s="109"/>
      <c r="P52" s="109"/>
      <c r="Q52" s="110"/>
      <c r="R52" s="110"/>
      <c r="S52" s="109"/>
    </row>
    <row r="53" spans="2:19" ht="33" customHeight="1" thickTop="1" x14ac:dyDescent="0.25">
      <c r="B53" s="256" t="s">
        <v>35</v>
      </c>
      <c r="C53" s="269" t="s">
        <v>21</v>
      </c>
      <c r="D53" s="320" t="s">
        <v>75</v>
      </c>
      <c r="E53" s="321"/>
      <c r="F53" s="321"/>
      <c r="G53" s="321"/>
      <c r="H53" s="321"/>
      <c r="I53" s="321"/>
      <c r="J53" s="322"/>
      <c r="K53" s="320" t="s">
        <v>25</v>
      </c>
      <c r="L53" s="321"/>
      <c r="M53" s="321"/>
      <c r="N53" s="322"/>
      <c r="O53" s="291" t="s">
        <v>94</v>
      </c>
      <c r="P53" s="291" t="s">
        <v>32</v>
      </c>
      <c r="Q53" s="291" t="s">
        <v>33</v>
      </c>
      <c r="R53" s="291" t="s">
        <v>34</v>
      </c>
      <c r="S53" s="291" t="s">
        <v>26</v>
      </c>
    </row>
    <row r="54" spans="2:19" ht="33" customHeight="1" x14ac:dyDescent="0.25">
      <c r="B54" s="257"/>
      <c r="C54" s="270"/>
      <c r="D54" s="266" t="s">
        <v>60</v>
      </c>
      <c r="E54" s="266" t="s">
        <v>61</v>
      </c>
      <c r="F54" s="266" t="s">
        <v>62</v>
      </c>
      <c r="G54" s="316" t="s">
        <v>63</v>
      </c>
      <c r="H54" s="317"/>
      <c r="I54" s="317"/>
      <c r="J54" s="318"/>
      <c r="K54" s="259" t="s">
        <v>19</v>
      </c>
      <c r="L54" s="319" t="s">
        <v>22</v>
      </c>
      <c r="M54" s="319" t="s">
        <v>23</v>
      </c>
      <c r="N54" s="259" t="s">
        <v>93</v>
      </c>
      <c r="O54" s="292"/>
      <c r="P54" s="292"/>
      <c r="Q54" s="292"/>
      <c r="R54" s="292"/>
      <c r="S54" s="292"/>
    </row>
    <row r="55" spans="2:19" ht="31.5" x14ac:dyDescent="0.25">
      <c r="B55" s="258"/>
      <c r="C55" s="271"/>
      <c r="D55" s="267"/>
      <c r="E55" s="267"/>
      <c r="F55" s="267"/>
      <c r="G55" s="120" t="s">
        <v>64</v>
      </c>
      <c r="H55" s="121" t="s">
        <v>18</v>
      </c>
      <c r="I55" s="121" t="s">
        <v>59</v>
      </c>
      <c r="J55" s="121" t="s">
        <v>0</v>
      </c>
      <c r="K55" s="260"/>
      <c r="L55" s="279"/>
      <c r="M55" s="279"/>
      <c r="N55" s="260"/>
      <c r="O55" s="260"/>
      <c r="P55" s="260"/>
      <c r="Q55" s="260"/>
      <c r="R55" s="260"/>
      <c r="S55" s="260"/>
    </row>
    <row r="56" spans="2:19" ht="33" customHeight="1" x14ac:dyDescent="0.25">
      <c r="B56" s="14"/>
      <c r="C56" s="14" t="s">
        <v>2</v>
      </c>
      <c r="D56" s="15" t="s">
        <v>45</v>
      </c>
      <c r="E56" s="15" t="s">
        <v>3</v>
      </c>
      <c r="F56" s="16" t="s">
        <v>4</v>
      </c>
      <c r="G56" s="17" t="s">
        <v>5</v>
      </c>
      <c r="H56" s="18" t="s">
        <v>6</v>
      </c>
      <c r="I56" s="19" t="s">
        <v>7</v>
      </c>
      <c r="J56" s="20" t="s">
        <v>8</v>
      </c>
      <c r="K56" s="21" t="s">
        <v>10</v>
      </c>
      <c r="L56" s="22" t="s">
        <v>11</v>
      </c>
      <c r="M56" s="22" t="s">
        <v>12</v>
      </c>
      <c r="N56" s="23" t="s">
        <v>13</v>
      </c>
      <c r="O56" s="24" t="s">
        <v>14</v>
      </c>
      <c r="P56" s="25" t="s">
        <v>15</v>
      </c>
      <c r="Q56" s="25" t="s">
        <v>30</v>
      </c>
      <c r="R56" s="25" t="s">
        <v>40</v>
      </c>
      <c r="S56" s="14" t="s">
        <v>41</v>
      </c>
    </row>
    <row r="57" spans="2:19" x14ac:dyDescent="0.25">
      <c r="B57" s="244" t="s">
        <v>36</v>
      </c>
      <c r="C57" s="26"/>
      <c r="D57" s="27"/>
      <c r="E57" s="27"/>
      <c r="F57" s="28"/>
      <c r="G57" s="29"/>
      <c r="H57" s="30">
        <v>0</v>
      </c>
      <c r="I57" s="31">
        <v>0</v>
      </c>
      <c r="J57" s="32">
        <f>H57+I57</f>
        <v>0</v>
      </c>
      <c r="K57" s="33"/>
      <c r="L57" s="34"/>
      <c r="M57" s="34"/>
      <c r="N57" s="35">
        <v>0</v>
      </c>
      <c r="O57" s="100">
        <f>N57</f>
        <v>0</v>
      </c>
      <c r="P57" s="90">
        <v>1</v>
      </c>
      <c r="Q57" s="36">
        <f>O57*P57</f>
        <v>0</v>
      </c>
      <c r="R57" s="36">
        <f>O57-Q57</f>
        <v>0</v>
      </c>
      <c r="S57" s="91"/>
    </row>
    <row r="58" spans="2:19" x14ac:dyDescent="0.25">
      <c r="B58" s="228"/>
      <c r="C58" s="37"/>
      <c r="D58" s="38"/>
      <c r="E58" s="38"/>
      <c r="F58" s="39"/>
      <c r="G58" s="40"/>
      <c r="H58" s="41"/>
      <c r="I58" s="42"/>
      <c r="J58" s="43">
        <f t="shared" ref="J58:J61" si="16">H58+I58</f>
        <v>0</v>
      </c>
      <c r="K58" s="44"/>
      <c r="L58" s="45"/>
      <c r="M58" s="45"/>
      <c r="N58" s="46"/>
      <c r="O58" s="100">
        <f t="shared" ref="O58:O61" si="17">N58</f>
        <v>0</v>
      </c>
      <c r="P58" s="90">
        <v>1</v>
      </c>
      <c r="Q58" s="36">
        <f t="shared" ref="Q58:Q61" si="18">O58*P58</f>
        <v>0</v>
      </c>
      <c r="R58" s="36">
        <f t="shared" ref="R58:R61" si="19">O58-Q58</f>
        <v>0</v>
      </c>
      <c r="S58" s="92"/>
    </row>
    <row r="59" spans="2:19" x14ac:dyDescent="0.25">
      <c r="B59" s="228"/>
      <c r="C59" s="37"/>
      <c r="D59" s="38"/>
      <c r="E59" s="38"/>
      <c r="F59" s="39"/>
      <c r="G59" s="40"/>
      <c r="H59" s="41"/>
      <c r="I59" s="42"/>
      <c r="J59" s="43">
        <f t="shared" si="16"/>
        <v>0</v>
      </c>
      <c r="K59" s="44"/>
      <c r="L59" s="45"/>
      <c r="M59" s="45"/>
      <c r="N59" s="46"/>
      <c r="O59" s="100">
        <f t="shared" si="17"/>
        <v>0</v>
      </c>
      <c r="P59" s="90">
        <v>1</v>
      </c>
      <c r="Q59" s="36">
        <f t="shared" si="18"/>
        <v>0</v>
      </c>
      <c r="R59" s="36">
        <f t="shared" si="19"/>
        <v>0</v>
      </c>
      <c r="S59" s="92"/>
    </row>
    <row r="60" spans="2:19" x14ac:dyDescent="0.25">
      <c r="B60" s="228"/>
      <c r="C60" s="37"/>
      <c r="D60" s="38"/>
      <c r="E60" s="38"/>
      <c r="F60" s="39"/>
      <c r="G60" s="40"/>
      <c r="H60" s="41"/>
      <c r="I60" s="42"/>
      <c r="J60" s="43">
        <f t="shared" si="16"/>
        <v>0</v>
      </c>
      <c r="K60" s="44"/>
      <c r="L60" s="45"/>
      <c r="M60" s="45"/>
      <c r="N60" s="46"/>
      <c r="O60" s="100">
        <f t="shared" si="17"/>
        <v>0</v>
      </c>
      <c r="P60" s="90">
        <v>1</v>
      </c>
      <c r="Q60" s="36">
        <f t="shared" si="18"/>
        <v>0</v>
      </c>
      <c r="R60" s="36">
        <f t="shared" si="19"/>
        <v>0</v>
      </c>
      <c r="S60" s="92"/>
    </row>
    <row r="61" spans="2:19" ht="17.25" customHeight="1" thickBot="1" x14ac:dyDescent="0.3">
      <c r="B61" s="245"/>
      <c r="C61" s="119"/>
      <c r="D61" s="47"/>
      <c r="E61" s="47"/>
      <c r="F61" s="48"/>
      <c r="G61" s="49"/>
      <c r="H61" s="50"/>
      <c r="I61" s="51"/>
      <c r="J61" s="52">
        <f t="shared" si="16"/>
        <v>0</v>
      </c>
      <c r="K61" s="53"/>
      <c r="L61" s="54"/>
      <c r="M61" s="54"/>
      <c r="N61" s="55"/>
      <c r="O61" s="100">
        <f t="shared" si="17"/>
        <v>0</v>
      </c>
      <c r="P61" s="90">
        <v>1</v>
      </c>
      <c r="Q61" s="56">
        <f t="shared" si="18"/>
        <v>0</v>
      </c>
      <c r="R61" s="56">
        <f t="shared" si="19"/>
        <v>0</v>
      </c>
      <c r="S61" s="93"/>
    </row>
    <row r="62" spans="2:19" ht="17.25" customHeight="1" thickTop="1" thickBot="1" x14ac:dyDescent="0.3">
      <c r="B62" s="229" t="s">
        <v>1</v>
      </c>
      <c r="C62" s="230"/>
      <c r="D62" s="230"/>
      <c r="E62" s="230"/>
      <c r="F62" s="230"/>
      <c r="G62" s="231"/>
      <c r="H62" s="3">
        <f>SUM(H57:H61)</f>
        <v>0</v>
      </c>
      <c r="I62" s="3">
        <f>SUM(I57:I61)</f>
        <v>0</v>
      </c>
      <c r="J62" s="3">
        <f>SUM(J57:J61)</f>
        <v>0</v>
      </c>
      <c r="K62" s="232" t="s">
        <v>1</v>
      </c>
      <c r="L62" s="233"/>
      <c r="M62" s="234"/>
      <c r="N62" s="57">
        <f>SUM(N57:N61)</f>
        <v>0</v>
      </c>
      <c r="O62" s="235"/>
      <c r="P62" s="315"/>
      <c r="Q62" s="58">
        <f>SUM(Q57:Q61)</f>
        <v>0</v>
      </c>
      <c r="R62" s="58">
        <f>SUM(R57:R61)</f>
        <v>0</v>
      </c>
      <c r="S62" s="59"/>
    </row>
    <row r="63" spans="2:19" ht="16.5" thickTop="1" x14ac:dyDescent="0.25">
      <c r="B63" s="311" t="s">
        <v>37</v>
      </c>
      <c r="C63" s="60"/>
      <c r="D63" s="61"/>
      <c r="E63" s="61"/>
      <c r="F63" s="62"/>
      <c r="G63" s="63"/>
      <c r="H63" s="64">
        <v>0</v>
      </c>
      <c r="I63" s="65">
        <v>0</v>
      </c>
      <c r="J63" s="66">
        <f>H63+I63</f>
        <v>0</v>
      </c>
      <c r="K63" s="67"/>
      <c r="L63" s="68"/>
      <c r="M63" s="68"/>
      <c r="N63" s="69">
        <v>0</v>
      </c>
      <c r="O63" s="101">
        <f>N63</f>
        <v>0</v>
      </c>
      <c r="P63" s="90">
        <v>1</v>
      </c>
      <c r="Q63" s="70">
        <f>O63*P63</f>
        <v>0</v>
      </c>
      <c r="R63" s="70">
        <f>O63-Q63</f>
        <v>0</v>
      </c>
      <c r="S63" s="94"/>
    </row>
    <row r="64" spans="2:19" x14ac:dyDescent="0.25">
      <c r="B64" s="228"/>
      <c r="C64" s="37"/>
      <c r="D64" s="38"/>
      <c r="E64" s="38"/>
      <c r="F64" s="39"/>
      <c r="G64" s="40"/>
      <c r="H64" s="41"/>
      <c r="I64" s="42"/>
      <c r="J64" s="43">
        <f>H64*I64</f>
        <v>0</v>
      </c>
      <c r="K64" s="44"/>
      <c r="L64" s="45"/>
      <c r="M64" s="45"/>
      <c r="N64" s="46"/>
      <c r="O64" s="101">
        <f t="shared" ref="O64:O67" si="20">N64</f>
        <v>0</v>
      </c>
      <c r="P64" s="90">
        <v>1</v>
      </c>
      <c r="Q64" s="36">
        <f>O64*P64</f>
        <v>0</v>
      </c>
      <c r="R64" s="36">
        <f>O64-Q64</f>
        <v>0</v>
      </c>
      <c r="S64" s="92"/>
    </row>
    <row r="65" spans="2:19" x14ac:dyDescent="0.25">
      <c r="B65" s="228"/>
      <c r="C65" s="37"/>
      <c r="D65" s="38"/>
      <c r="E65" s="38"/>
      <c r="F65" s="39"/>
      <c r="G65" s="40"/>
      <c r="H65" s="41"/>
      <c r="I65" s="42"/>
      <c r="J65" s="43">
        <f>H65*I65</f>
        <v>0</v>
      </c>
      <c r="K65" s="44"/>
      <c r="L65" s="45"/>
      <c r="M65" s="45"/>
      <c r="N65" s="46"/>
      <c r="O65" s="101">
        <f t="shared" si="20"/>
        <v>0</v>
      </c>
      <c r="P65" s="90">
        <v>1</v>
      </c>
      <c r="Q65" s="36">
        <f>O65*P65</f>
        <v>0</v>
      </c>
      <c r="R65" s="36">
        <f>O65-Q65</f>
        <v>0</v>
      </c>
      <c r="S65" s="92"/>
    </row>
    <row r="66" spans="2:19" x14ac:dyDescent="0.25">
      <c r="B66" s="228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101">
        <f t="shared" si="20"/>
        <v>0</v>
      </c>
      <c r="P66" s="90">
        <v>1</v>
      </c>
      <c r="Q66" s="36">
        <f>O66*P66</f>
        <v>0</v>
      </c>
      <c r="R66" s="36">
        <f>O66-Q66</f>
        <v>0</v>
      </c>
      <c r="S66" s="92"/>
    </row>
    <row r="67" spans="2:19" ht="17.25" customHeight="1" thickBot="1" x14ac:dyDescent="0.3">
      <c r="B67" s="245"/>
      <c r="C67" s="119"/>
      <c r="D67" s="47"/>
      <c r="E67" s="47"/>
      <c r="F67" s="48"/>
      <c r="G67" s="49"/>
      <c r="H67" s="71"/>
      <c r="I67" s="51"/>
      <c r="J67" s="52">
        <f>H67*I67</f>
        <v>0</v>
      </c>
      <c r="K67" s="72"/>
      <c r="L67" s="54"/>
      <c r="M67" s="54"/>
      <c r="N67" s="55"/>
      <c r="O67" s="101">
        <f t="shared" si="20"/>
        <v>0</v>
      </c>
      <c r="P67" s="90">
        <v>1</v>
      </c>
      <c r="Q67" s="56">
        <f>O67*P67</f>
        <v>0</v>
      </c>
      <c r="R67" s="56">
        <f>O67-Q67</f>
        <v>0</v>
      </c>
      <c r="S67" s="95"/>
    </row>
    <row r="68" spans="2:19" ht="17.25" customHeight="1" thickTop="1" thickBot="1" x14ac:dyDescent="0.3">
      <c r="B68" s="229" t="s">
        <v>1</v>
      </c>
      <c r="C68" s="230"/>
      <c r="D68" s="230"/>
      <c r="E68" s="230"/>
      <c r="F68" s="230"/>
      <c r="G68" s="231"/>
      <c r="H68" s="3">
        <f>SUM(H63:H67)</f>
        <v>0</v>
      </c>
      <c r="I68" s="3">
        <f>SUM(I63:I67)</f>
        <v>0</v>
      </c>
      <c r="J68" s="3">
        <f>SUM(J63:J67)</f>
        <v>0</v>
      </c>
      <c r="K68" s="232" t="s">
        <v>1</v>
      </c>
      <c r="L68" s="233"/>
      <c r="M68" s="234"/>
      <c r="N68" s="57">
        <f>SUM(N63:N67)</f>
        <v>0</v>
      </c>
      <c r="O68" s="235"/>
      <c r="P68" s="315"/>
      <c r="Q68" s="58">
        <f>SUM(Q63:Q67)</f>
        <v>0</v>
      </c>
      <c r="R68" s="58">
        <f>SUM(R63:R67)</f>
        <v>0</v>
      </c>
      <c r="S68" s="59"/>
    </row>
    <row r="69" spans="2:19" ht="16.5" thickTop="1" x14ac:dyDescent="0.25">
      <c r="B69" s="311" t="s">
        <v>38</v>
      </c>
      <c r="C69" s="37"/>
      <c r="D69" s="38"/>
      <c r="E69" s="38"/>
      <c r="F69" s="39"/>
      <c r="G69" s="40"/>
      <c r="H69" s="41">
        <v>0</v>
      </c>
      <c r="I69" s="42">
        <v>0</v>
      </c>
      <c r="J69" s="73">
        <f>H69+I69</f>
        <v>0</v>
      </c>
      <c r="K69" s="44"/>
      <c r="L69" s="45"/>
      <c r="M69" s="45"/>
      <c r="N69" s="46">
        <v>0</v>
      </c>
      <c r="O69" s="102">
        <f>N69</f>
        <v>0</v>
      </c>
      <c r="P69" s="90">
        <v>1</v>
      </c>
      <c r="Q69" s="70">
        <f>O69*P69</f>
        <v>0</v>
      </c>
      <c r="R69" s="70">
        <f>O69-Q69</f>
        <v>0</v>
      </c>
      <c r="S69" s="94"/>
    </row>
    <row r="70" spans="2:19" x14ac:dyDescent="0.25">
      <c r="B70" s="228"/>
      <c r="C70" s="37"/>
      <c r="D70" s="38"/>
      <c r="E70" s="38"/>
      <c r="F70" s="39"/>
      <c r="G70" s="40"/>
      <c r="H70" s="41"/>
      <c r="I70" s="42"/>
      <c r="J70" s="73">
        <f>H70+I70</f>
        <v>0</v>
      </c>
      <c r="K70" s="44"/>
      <c r="L70" s="45"/>
      <c r="M70" s="45"/>
      <c r="N70" s="46"/>
      <c r="O70" s="102">
        <f t="shared" ref="O70:O73" si="21">N70</f>
        <v>0</v>
      </c>
      <c r="P70" s="90">
        <v>1</v>
      </c>
      <c r="Q70" s="36">
        <f>O70*P70</f>
        <v>0</v>
      </c>
      <c r="R70" s="36">
        <f>O70-Q70</f>
        <v>0</v>
      </c>
      <c r="S70" s="92"/>
    </row>
    <row r="71" spans="2:19" x14ac:dyDescent="0.25">
      <c r="B71" s="228"/>
      <c r="C71" s="37"/>
      <c r="D71" s="38"/>
      <c r="E71" s="38"/>
      <c r="F71" s="39"/>
      <c r="G71" s="40"/>
      <c r="H71" s="41"/>
      <c r="I71" s="42"/>
      <c r="J71" s="73">
        <f>H71+I71</f>
        <v>0</v>
      </c>
      <c r="K71" s="44"/>
      <c r="L71" s="45"/>
      <c r="M71" s="45"/>
      <c r="N71" s="46"/>
      <c r="O71" s="102">
        <f t="shared" si="21"/>
        <v>0</v>
      </c>
      <c r="P71" s="90">
        <v>1</v>
      </c>
      <c r="Q71" s="36">
        <f>O71*P71</f>
        <v>0</v>
      </c>
      <c r="R71" s="36">
        <f>O71-Q71</f>
        <v>0</v>
      </c>
      <c r="S71" s="92"/>
    </row>
    <row r="72" spans="2:19" x14ac:dyDescent="0.25">
      <c r="B72" s="228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102">
        <f t="shared" si="21"/>
        <v>0</v>
      </c>
      <c r="P72" s="90">
        <v>1</v>
      </c>
      <c r="Q72" s="36">
        <f>O72*P72</f>
        <v>0</v>
      </c>
      <c r="R72" s="36">
        <f>O72-Q72</f>
        <v>0</v>
      </c>
      <c r="S72" s="92"/>
    </row>
    <row r="73" spans="2:19" ht="17.25" customHeight="1" thickBot="1" x14ac:dyDescent="0.3">
      <c r="B73" s="245"/>
      <c r="C73" s="119"/>
      <c r="D73" s="47"/>
      <c r="E73" s="47"/>
      <c r="F73" s="48"/>
      <c r="G73" s="49"/>
      <c r="H73" s="50"/>
      <c r="I73" s="51"/>
      <c r="J73" s="74">
        <f>H73+I73</f>
        <v>0</v>
      </c>
      <c r="K73" s="53"/>
      <c r="L73" s="54"/>
      <c r="M73" s="54"/>
      <c r="N73" s="55"/>
      <c r="O73" s="102">
        <f t="shared" si="21"/>
        <v>0</v>
      </c>
      <c r="P73" s="90">
        <v>1</v>
      </c>
      <c r="Q73" s="56">
        <f>O73*P73</f>
        <v>0</v>
      </c>
      <c r="R73" s="56">
        <f>O73-Q73</f>
        <v>0</v>
      </c>
      <c r="S73" s="93"/>
    </row>
    <row r="74" spans="2:19" ht="17.25" thickTop="1" thickBot="1" x14ac:dyDescent="0.3">
      <c r="B74" s="229" t="s">
        <v>39</v>
      </c>
      <c r="C74" s="230"/>
      <c r="D74" s="230"/>
      <c r="E74" s="230"/>
      <c r="F74" s="230"/>
      <c r="G74" s="231"/>
      <c r="H74" s="3">
        <f>SUM(H69:H73)</f>
        <v>0</v>
      </c>
      <c r="I74" s="3">
        <f>SUM(I69:I73)</f>
        <v>0</v>
      </c>
      <c r="J74" s="3">
        <f>SUM(J69:J73)</f>
        <v>0</v>
      </c>
      <c r="K74" s="232" t="s">
        <v>1</v>
      </c>
      <c r="L74" s="233"/>
      <c r="M74" s="234"/>
      <c r="N74" s="57">
        <f>SUM(N69:N73)</f>
        <v>0</v>
      </c>
      <c r="O74" s="75"/>
      <c r="P74" s="76"/>
      <c r="Q74" s="58">
        <f>SUM(Q69:Q73)</f>
        <v>0</v>
      </c>
      <c r="R74" s="58">
        <f>SUM(R69:R73)</f>
        <v>0</v>
      </c>
      <c r="S74" s="59"/>
    </row>
    <row r="75" spans="2:19" ht="19.5" thickTop="1" thickBot="1" x14ac:dyDescent="0.3">
      <c r="B75" s="124" t="s">
        <v>84</v>
      </c>
      <c r="C75" s="125"/>
      <c r="D75" s="125"/>
      <c r="E75" s="126"/>
      <c r="F75" s="4"/>
      <c r="G75" s="4"/>
      <c r="H75" s="5"/>
      <c r="I75" s="5"/>
      <c r="J75" s="5"/>
      <c r="K75" s="5"/>
      <c r="L75" s="5"/>
      <c r="M75" s="5"/>
      <c r="N75" s="78"/>
      <c r="O75" s="79"/>
      <c r="P75" s="79"/>
      <c r="Q75" s="103"/>
      <c r="R75" s="103"/>
      <c r="S75" s="79"/>
    </row>
    <row r="76" spans="2:19" ht="33" customHeight="1" thickTop="1" x14ac:dyDescent="0.25">
      <c r="D76" s="249" t="s">
        <v>35</v>
      </c>
      <c r="E76" s="252" t="s">
        <v>21</v>
      </c>
      <c r="F76" s="246" t="s">
        <v>65</v>
      </c>
      <c r="G76" s="312" t="s">
        <v>66</v>
      </c>
      <c r="H76" s="305" t="s">
        <v>124</v>
      </c>
      <c r="I76" s="305" t="s">
        <v>125</v>
      </c>
      <c r="J76" s="246" t="s">
        <v>126</v>
      </c>
      <c r="K76" s="246" t="s">
        <v>127</v>
      </c>
      <c r="L76" s="305" t="s">
        <v>22</v>
      </c>
      <c r="M76" s="305" t="s">
        <v>23</v>
      </c>
      <c r="N76" s="246" t="s">
        <v>93</v>
      </c>
      <c r="O76" s="291" t="s">
        <v>94</v>
      </c>
      <c r="P76" s="252" t="s">
        <v>32</v>
      </c>
      <c r="Q76" s="252" t="s">
        <v>33</v>
      </c>
      <c r="R76" s="252" t="s">
        <v>34</v>
      </c>
      <c r="S76" s="302" t="s">
        <v>26</v>
      </c>
    </row>
    <row r="77" spans="2:19" ht="17.25" customHeight="1" x14ac:dyDescent="0.25">
      <c r="D77" s="250"/>
      <c r="E77" s="253"/>
      <c r="F77" s="247"/>
      <c r="G77" s="313"/>
      <c r="H77" s="306"/>
      <c r="I77" s="306"/>
      <c r="J77" s="247"/>
      <c r="K77" s="247"/>
      <c r="L77" s="306"/>
      <c r="M77" s="306"/>
      <c r="N77" s="247"/>
      <c r="O77" s="292"/>
      <c r="P77" s="253"/>
      <c r="Q77" s="253"/>
      <c r="R77" s="253"/>
      <c r="S77" s="303"/>
    </row>
    <row r="78" spans="2:19" ht="35.25" customHeight="1" thickBot="1" x14ac:dyDescent="0.3">
      <c r="D78" s="251"/>
      <c r="E78" s="254"/>
      <c r="F78" s="248"/>
      <c r="G78" s="314"/>
      <c r="H78" s="307"/>
      <c r="I78" s="307"/>
      <c r="J78" s="248"/>
      <c r="K78" s="248"/>
      <c r="L78" s="307"/>
      <c r="M78" s="307"/>
      <c r="N78" s="248"/>
      <c r="O78" s="260"/>
      <c r="P78" s="254"/>
      <c r="Q78" s="254"/>
      <c r="R78" s="254"/>
      <c r="S78" s="304"/>
    </row>
    <row r="79" spans="2:19" ht="16.5" thickTop="1" x14ac:dyDescent="0.25">
      <c r="D79" s="111"/>
      <c r="E79" s="111" t="s">
        <v>2</v>
      </c>
      <c r="F79" s="111" t="s">
        <v>45</v>
      </c>
      <c r="G79" s="111" t="s">
        <v>3</v>
      </c>
      <c r="H79" s="112" t="s">
        <v>4</v>
      </c>
      <c r="I79" s="112" t="s">
        <v>5</v>
      </c>
      <c r="J79" s="112" t="s">
        <v>6</v>
      </c>
      <c r="K79" s="112" t="s">
        <v>7</v>
      </c>
      <c r="L79" s="112" t="s">
        <v>8</v>
      </c>
      <c r="M79" s="112" t="s">
        <v>10</v>
      </c>
      <c r="N79" s="111" t="s">
        <v>11</v>
      </c>
      <c r="O79" s="111" t="s">
        <v>14</v>
      </c>
      <c r="P79" s="111" t="s">
        <v>15</v>
      </c>
      <c r="Q79" s="111" t="s">
        <v>30</v>
      </c>
      <c r="R79" s="111" t="s">
        <v>40</v>
      </c>
      <c r="S79" s="111" t="s">
        <v>41</v>
      </c>
    </row>
    <row r="80" spans="2:19" x14ac:dyDescent="0.25">
      <c r="D80" s="244" t="s">
        <v>36</v>
      </c>
      <c r="E80" s="26"/>
      <c r="F80" s="27"/>
      <c r="G80" s="27"/>
      <c r="H80" s="160"/>
      <c r="I80" s="161"/>
      <c r="J80" s="162">
        <f>H80*I80</f>
        <v>0</v>
      </c>
      <c r="K80" s="163"/>
      <c r="L80" s="164"/>
      <c r="M80" s="164"/>
      <c r="N80" s="165">
        <v>0</v>
      </c>
      <c r="O80" s="100">
        <f>N80</f>
        <v>0</v>
      </c>
      <c r="P80" s="90">
        <v>1</v>
      </c>
      <c r="Q80" s="36">
        <f>O80*P80</f>
        <v>0</v>
      </c>
      <c r="R80" s="36">
        <f>O80-Q80</f>
        <v>0</v>
      </c>
      <c r="S80" s="91"/>
    </row>
    <row r="81" spans="4:19" x14ac:dyDescent="0.25">
      <c r="D81" s="228"/>
      <c r="E81" s="37"/>
      <c r="F81" s="38"/>
      <c r="G81" s="38"/>
      <c r="H81" s="166"/>
      <c r="I81" s="167"/>
      <c r="J81" s="168">
        <f t="shared" ref="J81:J84" si="22">H81*I81</f>
        <v>0</v>
      </c>
      <c r="K81" s="169"/>
      <c r="L81" s="170"/>
      <c r="M81" s="170"/>
      <c r="N81" s="171"/>
      <c r="O81" s="100">
        <f t="shared" ref="O81:O84" si="23">N81</f>
        <v>0</v>
      </c>
      <c r="P81" s="90">
        <v>1</v>
      </c>
      <c r="Q81" s="36">
        <f>O81*P81</f>
        <v>0</v>
      </c>
      <c r="R81" s="36">
        <f>O81-Q81</f>
        <v>0</v>
      </c>
      <c r="S81" s="92"/>
    </row>
    <row r="82" spans="4:19" x14ac:dyDescent="0.25">
      <c r="D82" s="228"/>
      <c r="E82" s="37"/>
      <c r="F82" s="38"/>
      <c r="G82" s="38"/>
      <c r="H82" s="166"/>
      <c r="I82" s="167"/>
      <c r="J82" s="168">
        <f t="shared" si="22"/>
        <v>0</v>
      </c>
      <c r="K82" s="169"/>
      <c r="L82" s="170"/>
      <c r="M82" s="170"/>
      <c r="N82" s="171"/>
      <c r="O82" s="100">
        <f t="shared" si="23"/>
        <v>0</v>
      </c>
      <c r="P82" s="90">
        <v>1</v>
      </c>
      <c r="Q82" s="36">
        <f>O82*P82</f>
        <v>0</v>
      </c>
      <c r="R82" s="36">
        <f>O82-Q82</f>
        <v>0</v>
      </c>
      <c r="S82" s="92"/>
    </row>
    <row r="83" spans="4:19" x14ac:dyDescent="0.25">
      <c r="D83" s="228"/>
      <c r="E83" s="37"/>
      <c r="F83" s="38"/>
      <c r="G83" s="38"/>
      <c r="H83" s="166"/>
      <c r="I83" s="167"/>
      <c r="J83" s="168">
        <f t="shared" si="22"/>
        <v>0</v>
      </c>
      <c r="K83" s="169"/>
      <c r="L83" s="170"/>
      <c r="M83" s="170"/>
      <c r="N83" s="171"/>
      <c r="O83" s="100">
        <f t="shared" si="23"/>
        <v>0</v>
      </c>
      <c r="P83" s="90">
        <v>1</v>
      </c>
      <c r="Q83" s="36">
        <f>O83*P83</f>
        <v>0</v>
      </c>
      <c r="R83" s="36">
        <f>O83-Q83</f>
        <v>0</v>
      </c>
      <c r="S83" s="92"/>
    </row>
    <row r="84" spans="4:19" ht="16.5" thickBot="1" x14ac:dyDescent="0.3">
      <c r="D84" s="228"/>
      <c r="E84" s="156"/>
      <c r="F84" s="47"/>
      <c r="G84" s="47"/>
      <c r="H84" s="172"/>
      <c r="I84" s="173"/>
      <c r="J84" s="174">
        <f t="shared" si="22"/>
        <v>0</v>
      </c>
      <c r="K84" s="175"/>
      <c r="L84" s="176"/>
      <c r="M84" s="176"/>
      <c r="N84" s="177"/>
      <c r="O84" s="100">
        <f t="shared" si="23"/>
        <v>0</v>
      </c>
      <c r="P84" s="90">
        <v>1</v>
      </c>
      <c r="Q84" s="56">
        <f>O84*P84</f>
        <v>0</v>
      </c>
      <c r="R84" s="56">
        <f>O84-Q84</f>
        <v>0</v>
      </c>
      <c r="S84" s="93"/>
    </row>
    <row r="85" spans="4:19" ht="17.25" customHeight="1" thickTop="1" thickBot="1" x14ac:dyDescent="0.3">
      <c r="D85" s="237" t="s">
        <v>1</v>
      </c>
      <c r="E85" s="238"/>
      <c r="F85" s="238"/>
      <c r="G85" s="239"/>
      <c r="H85" s="178">
        <f t="shared" ref="H85:N85" si="24">SUM(H80:H84)</f>
        <v>0</v>
      </c>
      <c r="I85" s="178">
        <f t="shared" si="24"/>
        <v>0</v>
      </c>
      <c r="J85" s="178">
        <f t="shared" si="24"/>
        <v>0</v>
      </c>
      <c r="K85" s="179"/>
      <c r="L85" s="179"/>
      <c r="M85" s="179"/>
      <c r="N85" s="178">
        <f t="shared" si="24"/>
        <v>0</v>
      </c>
      <c r="O85" s="235"/>
      <c r="P85" s="236"/>
      <c r="Q85" s="58">
        <f>SUM(Q80:Q84)</f>
        <v>0</v>
      </c>
      <c r="R85" s="58">
        <f>SUM(R80:R84)</f>
        <v>0</v>
      </c>
      <c r="S85" s="59"/>
    </row>
    <row r="86" spans="4:19" ht="16.5" thickTop="1" x14ac:dyDescent="0.25">
      <c r="D86" s="228" t="s">
        <v>37</v>
      </c>
      <c r="E86" s="26"/>
      <c r="F86" s="27"/>
      <c r="G86" s="27"/>
      <c r="H86" s="160"/>
      <c r="I86" s="161"/>
      <c r="J86" s="162">
        <f>H86*I86</f>
        <v>0</v>
      </c>
      <c r="K86" s="163"/>
      <c r="L86" s="164"/>
      <c r="M86" s="164"/>
      <c r="N86" s="165"/>
      <c r="O86" s="100">
        <f>N86</f>
        <v>0</v>
      </c>
      <c r="P86" s="90">
        <v>1</v>
      </c>
      <c r="Q86" s="36">
        <f>O86*P86</f>
        <v>0</v>
      </c>
      <c r="R86" s="36">
        <f>O86-Q86</f>
        <v>0</v>
      </c>
      <c r="S86" s="91"/>
    </row>
    <row r="87" spans="4:19" x14ac:dyDescent="0.25">
      <c r="D87" s="228"/>
      <c r="E87" s="37"/>
      <c r="F87" s="38"/>
      <c r="G87" s="38"/>
      <c r="H87" s="166"/>
      <c r="I87" s="167"/>
      <c r="J87" s="180">
        <f t="shared" ref="J87:J90" si="25">H87*I87</f>
        <v>0</v>
      </c>
      <c r="K87" s="169"/>
      <c r="L87" s="170"/>
      <c r="M87" s="170"/>
      <c r="N87" s="171"/>
      <c r="O87" s="100">
        <f t="shared" ref="O87:O90" si="26">N87</f>
        <v>0</v>
      </c>
      <c r="P87" s="90">
        <v>1</v>
      </c>
      <c r="Q87" s="36">
        <f>O87*P87</f>
        <v>0</v>
      </c>
      <c r="R87" s="36">
        <f>O87-Q87</f>
        <v>0</v>
      </c>
      <c r="S87" s="92"/>
    </row>
    <row r="88" spans="4:19" x14ac:dyDescent="0.25">
      <c r="D88" s="228"/>
      <c r="E88" s="37"/>
      <c r="F88" s="38"/>
      <c r="G88" s="38"/>
      <c r="H88" s="166"/>
      <c r="I88" s="167"/>
      <c r="J88" s="180">
        <f t="shared" si="25"/>
        <v>0</v>
      </c>
      <c r="K88" s="169"/>
      <c r="L88" s="170"/>
      <c r="M88" s="170"/>
      <c r="N88" s="171"/>
      <c r="O88" s="100">
        <f t="shared" si="26"/>
        <v>0</v>
      </c>
      <c r="P88" s="90">
        <v>1</v>
      </c>
      <c r="Q88" s="36">
        <f>O88*P88</f>
        <v>0</v>
      </c>
      <c r="R88" s="36">
        <f>O88-Q88</f>
        <v>0</v>
      </c>
      <c r="S88" s="92"/>
    </row>
    <row r="89" spans="4:19" x14ac:dyDescent="0.25">
      <c r="D89" s="228"/>
      <c r="E89" s="37"/>
      <c r="F89" s="38"/>
      <c r="G89" s="38"/>
      <c r="H89" s="166"/>
      <c r="I89" s="167"/>
      <c r="J89" s="180">
        <f t="shared" si="25"/>
        <v>0</v>
      </c>
      <c r="K89" s="169"/>
      <c r="L89" s="170"/>
      <c r="M89" s="170"/>
      <c r="N89" s="171"/>
      <c r="O89" s="100">
        <f t="shared" si="26"/>
        <v>0</v>
      </c>
      <c r="P89" s="90">
        <v>1</v>
      </c>
      <c r="Q89" s="36">
        <f>O89*P89</f>
        <v>0</v>
      </c>
      <c r="R89" s="36">
        <f>O89-Q89</f>
        <v>0</v>
      </c>
      <c r="S89" s="92"/>
    </row>
    <row r="90" spans="4:19" ht="16.5" thickBot="1" x14ac:dyDescent="0.3">
      <c r="D90" s="228"/>
      <c r="E90" s="156"/>
      <c r="F90" s="47"/>
      <c r="G90" s="47"/>
      <c r="H90" s="172"/>
      <c r="I90" s="173"/>
      <c r="J90" s="174">
        <f t="shared" si="25"/>
        <v>0</v>
      </c>
      <c r="K90" s="175"/>
      <c r="L90" s="176"/>
      <c r="M90" s="176"/>
      <c r="N90" s="177"/>
      <c r="O90" s="100">
        <f t="shared" si="26"/>
        <v>0</v>
      </c>
      <c r="P90" s="90">
        <v>1</v>
      </c>
      <c r="Q90" s="56">
        <f>O90*P90</f>
        <v>0</v>
      </c>
      <c r="R90" s="56">
        <f>O90-Q90</f>
        <v>0</v>
      </c>
      <c r="S90" s="93"/>
    </row>
    <row r="91" spans="4:19" ht="17.25" customHeight="1" thickTop="1" thickBot="1" x14ac:dyDescent="0.3">
      <c r="D91" s="237" t="s">
        <v>1</v>
      </c>
      <c r="E91" s="238"/>
      <c r="F91" s="238"/>
      <c r="G91" s="239"/>
      <c r="H91" s="178">
        <f t="shared" ref="H91:J91" si="27">SUM(H86:H90)</f>
        <v>0</v>
      </c>
      <c r="I91" s="178">
        <f t="shared" si="27"/>
        <v>0</v>
      </c>
      <c r="J91" s="178">
        <f t="shared" si="27"/>
        <v>0</v>
      </c>
      <c r="K91" s="179"/>
      <c r="L91" s="179"/>
      <c r="M91" s="179"/>
      <c r="N91" s="178">
        <f t="shared" ref="N91" si="28">SUM(N86:N90)</f>
        <v>0</v>
      </c>
      <c r="O91" s="235"/>
      <c r="P91" s="236"/>
      <c r="Q91" s="58">
        <f>SUM(Q86:Q90)</f>
        <v>0</v>
      </c>
      <c r="R91" s="58">
        <f>SUM(R86:R90)</f>
        <v>0</v>
      </c>
      <c r="S91" s="59"/>
    </row>
    <row r="92" spans="4:19" ht="16.5" thickTop="1" x14ac:dyDescent="0.25">
      <c r="D92" s="240" t="s">
        <v>38</v>
      </c>
      <c r="E92" s="26"/>
      <c r="F92" s="27"/>
      <c r="G92" s="27"/>
      <c r="H92" s="160"/>
      <c r="I92" s="181"/>
      <c r="J92" s="162">
        <f>H92*I92</f>
        <v>0</v>
      </c>
      <c r="K92" s="163"/>
      <c r="L92" s="164"/>
      <c r="M92" s="164"/>
      <c r="N92" s="165"/>
      <c r="O92" s="100">
        <f>N92</f>
        <v>0</v>
      </c>
      <c r="P92" s="90">
        <v>1</v>
      </c>
      <c r="Q92" s="36">
        <f>O92*P92</f>
        <v>0</v>
      </c>
      <c r="R92" s="36">
        <f>O92-Q92</f>
        <v>0</v>
      </c>
      <c r="S92" s="91"/>
    </row>
    <row r="93" spans="4:19" x14ac:dyDescent="0.25">
      <c r="D93" s="228"/>
      <c r="E93" s="37"/>
      <c r="F93" s="38"/>
      <c r="G93" s="38"/>
      <c r="H93" s="166"/>
      <c r="I93" s="167"/>
      <c r="J93" s="168">
        <f t="shared" ref="J93:J96" si="29">H93*I93</f>
        <v>0</v>
      </c>
      <c r="K93" s="169"/>
      <c r="L93" s="170"/>
      <c r="M93" s="170"/>
      <c r="N93" s="171"/>
      <c r="O93" s="100">
        <f t="shared" ref="O93:O96" si="30">N93</f>
        <v>0</v>
      </c>
      <c r="P93" s="90">
        <v>1</v>
      </c>
      <c r="Q93" s="36">
        <f>O93*P93</f>
        <v>0</v>
      </c>
      <c r="R93" s="36">
        <f>O93-Q93</f>
        <v>0</v>
      </c>
      <c r="S93" s="92"/>
    </row>
    <row r="94" spans="4:19" x14ac:dyDescent="0.25">
      <c r="D94" s="228"/>
      <c r="E94" s="37"/>
      <c r="F94" s="38"/>
      <c r="G94" s="38"/>
      <c r="H94" s="166"/>
      <c r="I94" s="167"/>
      <c r="J94" s="168">
        <f t="shared" si="29"/>
        <v>0</v>
      </c>
      <c r="K94" s="169"/>
      <c r="L94" s="170"/>
      <c r="M94" s="170"/>
      <c r="N94" s="171"/>
      <c r="O94" s="100">
        <f t="shared" si="30"/>
        <v>0</v>
      </c>
      <c r="P94" s="90">
        <v>1</v>
      </c>
      <c r="Q94" s="36">
        <f>O94*P94</f>
        <v>0</v>
      </c>
      <c r="R94" s="36">
        <f>O94-Q94</f>
        <v>0</v>
      </c>
      <c r="S94" s="92"/>
    </row>
    <row r="95" spans="4:19" x14ac:dyDescent="0.25">
      <c r="D95" s="228"/>
      <c r="E95" s="37"/>
      <c r="F95" s="38"/>
      <c r="G95" s="38"/>
      <c r="H95" s="166"/>
      <c r="I95" s="167"/>
      <c r="J95" s="168">
        <f t="shared" si="29"/>
        <v>0</v>
      </c>
      <c r="K95" s="169"/>
      <c r="L95" s="170"/>
      <c r="M95" s="170"/>
      <c r="N95" s="171"/>
      <c r="O95" s="100">
        <f t="shared" si="30"/>
        <v>0</v>
      </c>
      <c r="P95" s="90">
        <v>1</v>
      </c>
      <c r="Q95" s="36">
        <f>O95*P95</f>
        <v>0</v>
      </c>
      <c r="R95" s="36">
        <f>O95-Q95</f>
        <v>0</v>
      </c>
      <c r="S95" s="92"/>
    </row>
    <row r="96" spans="4:19" ht="16.5" thickBot="1" x14ac:dyDescent="0.3">
      <c r="D96" s="228"/>
      <c r="E96" s="156"/>
      <c r="F96" s="47"/>
      <c r="G96" s="47"/>
      <c r="H96" s="172"/>
      <c r="I96" s="182"/>
      <c r="J96" s="174">
        <f t="shared" si="29"/>
        <v>0</v>
      </c>
      <c r="K96" s="175"/>
      <c r="L96" s="176"/>
      <c r="M96" s="176"/>
      <c r="N96" s="177"/>
      <c r="O96" s="100">
        <f t="shared" si="30"/>
        <v>0</v>
      </c>
      <c r="P96" s="90">
        <v>1</v>
      </c>
      <c r="Q96" s="56">
        <f>O96*P96</f>
        <v>0</v>
      </c>
      <c r="R96" s="56">
        <f>O96-Q96</f>
        <v>0</v>
      </c>
      <c r="S96" s="93"/>
    </row>
    <row r="97" spans="1:19" ht="17.25" customHeight="1" thickTop="1" thickBot="1" x14ac:dyDescent="0.3">
      <c r="D97" s="237" t="s">
        <v>39</v>
      </c>
      <c r="E97" s="238"/>
      <c r="F97" s="238"/>
      <c r="G97" s="239"/>
      <c r="H97" s="178">
        <f t="shared" ref="H97:J97" si="31">SUM(H92:H96)</f>
        <v>0</v>
      </c>
      <c r="I97" s="178">
        <f t="shared" si="31"/>
        <v>0</v>
      </c>
      <c r="J97" s="178">
        <f t="shared" si="31"/>
        <v>0</v>
      </c>
      <c r="K97" s="179"/>
      <c r="L97" s="179"/>
      <c r="M97" s="179"/>
      <c r="N97" s="178">
        <f t="shared" ref="N97" si="32">SUM(N92:N96)</f>
        <v>0</v>
      </c>
      <c r="O97" s="75"/>
      <c r="P97" s="76"/>
      <c r="Q97" s="58">
        <f>SUM(Q92:Q96)</f>
        <v>0</v>
      </c>
      <c r="R97" s="58">
        <f>SUM(R92:R96)</f>
        <v>0</v>
      </c>
      <c r="S97" s="59"/>
    </row>
    <row r="98" spans="1:19" ht="17.25" customHeight="1" thickTop="1" thickBot="1" x14ac:dyDescent="0.3">
      <c r="D98" s="224" t="s">
        <v>67</v>
      </c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158"/>
      <c r="P98" s="159"/>
      <c r="Q98" s="58">
        <f>Q85+Q91+Q97</f>
        <v>0</v>
      </c>
      <c r="R98" s="58">
        <f>R85+R91+R97</f>
        <v>0</v>
      </c>
      <c r="S98" s="59"/>
    </row>
    <row r="99" spans="1:19" ht="36" customHeight="1" thickTop="1" thickBot="1" x14ac:dyDescent="0.3">
      <c r="A99" s="77"/>
      <c r="B99" s="4"/>
      <c r="C99" s="4"/>
      <c r="D99" s="4"/>
      <c r="E99" s="4"/>
      <c r="F99" s="4"/>
      <c r="G99" s="4"/>
      <c r="H99" s="5"/>
      <c r="I99" s="5"/>
      <c r="J99" s="5"/>
      <c r="K99" s="5"/>
      <c r="L99" s="149" t="s">
        <v>105</v>
      </c>
      <c r="M99" s="298" t="s">
        <v>95</v>
      </c>
      <c r="N99" s="298"/>
      <c r="O99" s="298"/>
      <c r="P99" s="298"/>
      <c r="Q99" s="268">
        <f>Q101+R101</f>
        <v>0</v>
      </c>
      <c r="R99" s="268"/>
      <c r="S99" s="79"/>
    </row>
    <row r="100" spans="1:19" ht="36" customHeight="1" thickTop="1" thickBot="1" x14ac:dyDescent="0.3">
      <c r="B100" s="6" t="s">
        <v>43</v>
      </c>
      <c r="L100" s="150" t="s">
        <v>106</v>
      </c>
      <c r="M100" s="290" t="s">
        <v>68</v>
      </c>
      <c r="N100" s="290"/>
      <c r="O100" s="290"/>
      <c r="P100" s="290"/>
      <c r="Q100" s="89" t="s">
        <v>42</v>
      </c>
      <c r="R100" s="89" t="s">
        <v>34</v>
      </c>
    </row>
    <row r="101" spans="1:19" ht="36" customHeight="1" thickTop="1" thickBot="1" x14ac:dyDescent="0.3">
      <c r="B101" s="296" t="s">
        <v>69</v>
      </c>
      <c r="C101" s="296"/>
      <c r="D101" s="296"/>
      <c r="E101" s="296"/>
      <c r="F101" s="296"/>
      <c r="G101" s="296"/>
      <c r="H101" s="7"/>
      <c r="I101" s="7"/>
      <c r="J101" s="7"/>
      <c r="K101" s="7"/>
      <c r="L101" s="151" t="s">
        <v>107</v>
      </c>
      <c r="M101" s="295" t="s">
        <v>89</v>
      </c>
      <c r="N101" s="295"/>
      <c r="O101" s="295"/>
      <c r="P101" s="295"/>
      <c r="Q101" s="104">
        <f>Q16+Q22+Q28+Q62+Q68+Q74+Q85+Q91+Q97</f>
        <v>0</v>
      </c>
      <c r="R101" s="104">
        <f>R16+R22+R28+R62+R68+R74+R85+R91+R97</f>
        <v>0</v>
      </c>
    </row>
    <row r="102" spans="1:19" ht="36" customHeight="1" thickTop="1" thickBot="1" x14ac:dyDescent="0.3">
      <c r="B102" s="296"/>
      <c r="C102" s="296"/>
      <c r="D102" s="296"/>
      <c r="E102" s="296"/>
      <c r="F102" s="296"/>
      <c r="G102" s="296"/>
      <c r="H102" s="7"/>
      <c r="I102" s="7"/>
      <c r="J102" s="7"/>
      <c r="K102" s="7"/>
      <c r="L102" s="151" t="s">
        <v>108</v>
      </c>
      <c r="M102" s="297" t="s">
        <v>70</v>
      </c>
      <c r="N102" s="297"/>
      <c r="O102" s="297"/>
      <c r="P102" s="297"/>
      <c r="Q102" s="153">
        <f>Q16+Q62+Q85</f>
        <v>0</v>
      </c>
      <c r="R102" s="153">
        <f>R16+R62+R85</f>
        <v>0</v>
      </c>
    </row>
    <row r="103" spans="1:19" ht="36" customHeight="1" thickTop="1" thickBot="1" x14ac:dyDescent="0.3">
      <c r="B103" s="296"/>
      <c r="C103" s="296"/>
      <c r="D103" s="296"/>
      <c r="E103" s="296"/>
      <c r="F103" s="296"/>
      <c r="G103" s="296"/>
      <c r="K103" s="7"/>
      <c r="L103" s="151" t="s">
        <v>109</v>
      </c>
      <c r="M103" s="297" t="s">
        <v>71</v>
      </c>
      <c r="N103" s="297"/>
      <c r="O103" s="297"/>
      <c r="P103" s="297"/>
      <c r="Q103" s="153">
        <f>Q22+Q68+Q91</f>
        <v>0</v>
      </c>
      <c r="R103" s="153">
        <f>R22+R68+R91</f>
        <v>0</v>
      </c>
    </row>
    <row r="104" spans="1:19" ht="36" customHeight="1" thickTop="1" thickBot="1" x14ac:dyDescent="0.3">
      <c r="B104" s="157"/>
      <c r="C104" s="157"/>
      <c r="D104" s="226" t="s">
        <v>96</v>
      </c>
      <c r="E104" s="226"/>
      <c r="F104" s="226"/>
      <c r="G104" s="227"/>
      <c r="H104" s="227"/>
      <c r="I104" s="227"/>
      <c r="J104" s="227"/>
      <c r="K104" s="7"/>
      <c r="L104" s="151" t="s">
        <v>110</v>
      </c>
      <c r="M104" s="297" t="s">
        <v>72</v>
      </c>
      <c r="N104" s="297"/>
      <c r="O104" s="297"/>
      <c r="P104" s="297"/>
      <c r="Q104" s="153">
        <f>Q28+Q74+Q97</f>
        <v>0</v>
      </c>
      <c r="R104" s="153">
        <f>R28+R74+R97</f>
        <v>0</v>
      </c>
    </row>
    <row r="105" spans="1:19" ht="36" customHeight="1" thickTop="1" thickBot="1" x14ac:dyDescent="0.3">
      <c r="B105" s="157"/>
      <c r="C105" s="157"/>
      <c r="K105" s="7"/>
      <c r="L105" s="151" t="s">
        <v>111</v>
      </c>
      <c r="M105" s="308" t="s">
        <v>90</v>
      </c>
      <c r="N105" s="309"/>
      <c r="O105" s="309"/>
      <c r="P105" s="310"/>
      <c r="Q105" s="104">
        <f>Q39+Q45+Q51</f>
        <v>0</v>
      </c>
      <c r="R105" s="104">
        <f>R39+R45+R51</f>
        <v>0</v>
      </c>
    </row>
    <row r="106" spans="1:19" ht="36" customHeight="1" thickTop="1" thickBot="1" x14ac:dyDescent="0.3">
      <c r="B106" s="157"/>
      <c r="C106" s="157"/>
      <c r="D106" s="226" t="s">
        <v>97</v>
      </c>
      <c r="E106" s="226"/>
      <c r="F106" s="226"/>
      <c r="G106" s="227"/>
      <c r="H106" s="227"/>
      <c r="I106" s="227"/>
      <c r="J106" s="148"/>
      <c r="K106" s="7"/>
      <c r="L106" s="151" t="s">
        <v>112</v>
      </c>
      <c r="M106" s="241" t="s">
        <v>92</v>
      </c>
      <c r="N106" s="242"/>
      <c r="O106" s="242"/>
      <c r="P106" s="243"/>
      <c r="Q106" s="153">
        <f>(Q101+Q108)*12%</f>
        <v>0</v>
      </c>
      <c r="R106" s="105"/>
    </row>
    <row r="107" spans="1:19" ht="85.5" customHeight="1" thickTop="1" thickBot="1" x14ac:dyDescent="0.3">
      <c r="B107" s="157"/>
      <c r="C107" s="157"/>
      <c r="F107" s="8" t="s">
        <v>119</v>
      </c>
      <c r="G107" s="7"/>
      <c r="H107" s="7"/>
      <c r="I107" s="7"/>
      <c r="J107" s="7"/>
      <c r="K107" s="140"/>
      <c r="L107" s="151" t="s">
        <v>113</v>
      </c>
      <c r="M107" s="241" t="s">
        <v>128</v>
      </c>
      <c r="N107" s="242"/>
      <c r="O107" s="242"/>
      <c r="P107" s="243"/>
      <c r="Q107" s="183">
        <v>0</v>
      </c>
      <c r="R107" s="105"/>
    </row>
    <row r="108" spans="1:19" ht="36" customHeight="1" thickTop="1" thickBot="1" x14ac:dyDescent="0.3">
      <c r="C108" s="6"/>
      <c r="F108" s="7"/>
      <c r="G108" s="81"/>
      <c r="K108" s="140"/>
      <c r="L108" s="150" t="s">
        <v>114</v>
      </c>
      <c r="M108" s="299" t="s">
        <v>91</v>
      </c>
      <c r="N108" s="300"/>
      <c r="O108" s="300"/>
      <c r="P108" s="301"/>
      <c r="Q108" s="104">
        <f>Q98*15%</f>
        <v>0</v>
      </c>
      <c r="R108" s="105"/>
    </row>
    <row r="109" spans="1:19" ht="36" customHeight="1" thickTop="1" thickBot="1" x14ac:dyDescent="0.3">
      <c r="B109" s="157"/>
      <c r="C109" s="157"/>
      <c r="D109" s="184"/>
      <c r="E109" s="184"/>
      <c r="F109" s="184"/>
      <c r="G109" s="7"/>
      <c r="H109" s="7"/>
      <c r="I109" s="7"/>
      <c r="J109" s="7"/>
      <c r="K109" s="140"/>
      <c r="L109" s="151" t="s">
        <v>115</v>
      </c>
      <c r="M109" s="293" t="s">
        <v>86</v>
      </c>
      <c r="N109" s="293"/>
      <c r="O109" s="293"/>
      <c r="P109" s="293"/>
      <c r="Q109" s="154">
        <f>Q85*15%</f>
        <v>0</v>
      </c>
      <c r="R109" s="105"/>
    </row>
    <row r="110" spans="1:19" ht="36" customHeight="1" thickTop="1" thickBot="1" x14ac:dyDescent="0.3">
      <c r="B110" s="157"/>
      <c r="C110" s="157"/>
      <c r="D110" s="157"/>
      <c r="E110" s="157"/>
      <c r="F110" s="7"/>
      <c r="G110" s="157"/>
      <c r="K110" s="140"/>
      <c r="L110" s="151" t="s">
        <v>116</v>
      </c>
      <c r="M110" s="293" t="s">
        <v>87</v>
      </c>
      <c r="N110" s="293"/>
      <c r="O110" s="293"/>
      <c r="P110" s="293"/>
      <c r="Q110" s="154">
        <f>Q91*15%</f>
        <v>0</v>
      </c>
      <c r="R110" s="105"/>
    </row>
    <row r="111" spans="1:19" ht="36" customHeight="1" thickTop="1" thickBot="1" x14ac:dyDescent="0.3">
      <c r="G111" s="185"/>
      <c r="H111" s="186"/>
      <c r="I111" s="186"/>
      <c r="J111" s="186"/>
      <c r="K111" s="140"/>
      <c r="L111" s="152" t="s">
        <v>117</v>
      </c>
      <c r="M111" s="293" t="s">
        <v>88</v>
      </c>
      <c r="N111" s="293"/>
      <c r="O111" s="293"/>
      <c r="P111" s="293"/>
      <c r="Q111" s="154">
        <f>Q97*15%</f>
        <v>0</v>
      </c>
      <c r="R111" s="105"/>
    </row>
    <row r="112" spans="1:19" ht="36.75" customHeight="1" thickTop="1" thickBot="1" x14ac:dyDescent="0.3">
      <c r="C112" s="6"/>
      <c r="F112" s="7"/>
      <c r="G112" s="81"/>
      <c r="K112" s="140"/>
      <c r="L112" s="150" t="s">
        <v>129</v>
      </c>
      <c r="M112" s="223" t="s">
        <v>118</v>
      </c>
      <c r="N112" s="223"/>
      <c r="O112" s="223"/>
      <c r="P112" s="223"/>
      <c r="Q112" s="104">
        <f>Q101+Q107+Q108</f>
        <v>0</v>
      </c>
      <c r="R112" s="105"/>
    </row>
    <row r="113" spans="1:16" ht="16.5" thickTop="1" x14ac:dyDescent="0.25">
      <c r="A113" s="140"/>
      <c r="B113" s="140"/>
      <c r="C113" s="140"/>
      <c r="D113" s="140"/>
      <c r="E113" s="140"/>
      <c r="F113" s="142"/>
      <c r="G113" s="143"/>
      <c r="H113" s="143"/>
      <c r="I113" s="143"/>
      <c r="J113" s="143"/>
      <c r="K113" s="143"/>
    </row>
    <row r="114" spans="1:16" x14ac:dyDescent="0.25">
      <c r="A114" s="140"/>
      <c r="B114" s="140"/>
      <c r="C114" s="140"/>
      <c r="D114" s="140"/>
      <c r="E114" s="140"/>
      <c r="F114" s="142"/>
      <c r="G114" s="145"/>
      <c r="H114" s="146"/>
      <c r="I114" s="143"/>
      <c r="J114" s="143"/>
      <c r="K114" s="140"/>
    </row>
    <row r="115" spans="1:16" x14ac:dyDescent="0.25">
      <c r="A115" s="140"/>
      <c r="B115" s="140"/>
      <c r="C115" s="140"/>
      <c r="D115" s="140"/>
      <c r="E115" s="140"/>
      <c r="F115" s="142"/>
      <c r="G115" s="145"/>
      <c r="H115" s="143"/>
      <c r="I115" s="143"/>
      <c r="J115" s="143"/>
      <c r="K115" s="143"/>
    </row>
    <row r="116" spans="1:16" ht="31.5" customHeight="1" x14ac:dyDescent="0.25">
      <c r="A116" s="140"/>
      <c r="B116" s="140"/>
      <c r="C116" s="255"/>
      <c r="D116" s="255"/>
      <c r="E116" s="140"/>
      <c r="F116" s="7"/>
      <c r="G116" s="7"/>
      <c r="H116" s="7"/>
      <c r="I116" s="7"/>
      <c r="J116" s="7"/>
      <c r="K116" s="7"/>
      <c r="L116" s="7"/>
    </row>
    <row r="117" spans="1:16" ht="31.5" customHeight="1" x14ac:dyDescent="0.25">
      <c r="A117" s="140"/>
      <c r="B117" s="140"/>
      <c r="C117" s="144"/>
      <c r="D117" s="144"/>
      <c r="E117" s="140"/>
      <c r="F117" s="7"/>
      <c r="G117" s="7"/>
      <c r="H117" s="7"/>
      <c r="I117" s="7"/>
      <c r="J117" s="7"/>
      <c r="K117" s="7"/>
      <c r="L117" s="7"/>
    </row>
    <row r="118" spans="1:16" ht="30.75" customHeight="1" x14ac:dyDescent="0.25">
      <c r="A118" s="140"/>
      <c r="B118" s="140"/>
      <c r="C118" s="140"/>
      <c r="D118" s="140"/>
      <c r="E118" s="140"/>
      <c r="F118" s="7"/>
      <c r="G118" s="7"/>
      <c r="H118" s="7"/>
      <c r="I118" s="7"/>
      <c r="J118" s="7"/>
      <c r="K118" s="7"/>
      <c r="L118" s="7"/>
    </row>
    <row r="119" spans="1:16" x14ac:dyDescent="0.25">
      <c r="A119" s="140"/>
      <c r="B119" s="140"/>
      <c r="C119" s="140"/>
      <c r="D119" s="140"/>
      <c r="E119" s="140"/>
      <c r="F119" s="7"/>
      <c r="G119" s="7"/>
      <c r="H119" s="7"/>
      <c r="I119" s="7"/>
      <c r="J119" s="7"/>
      <c r="K119" s="7"/>
      <c r="L119" s="7"/>
      <c r="M119" s="82"/>
      <c r="N119" s="82"/>
      <c r="O119" s="294"/>
      <c r="P119" s="294"/>
    </row>
    <row r="120" spans="1:16" x14ac:dyDescent="0.25">
      <c r="A120" s="140"/>
      <c r="B120" s="141"/>
      <c r="C120" s="140"/>
      <c r="D120" s="140"/>
      <c r="E120" s="140"/>
      <c r="F120" s="140"/>
      <c r="G120" s="140"/>
      <c r="H120" s="140"/>
      <c r="I120" s="140"/>
      <c r="J120" s="140"/>
      <c r="K120" s="140"/>
      <c r="L120" s="7"/>
      <c r="M120" s="83"/>
      <c r="N120" s="83"/>
    </row>
    <row r="121" spans="1:16" x14ac:dyDescent="0.25">
      <c r="A121" s="140"/>
      <c r="B121" s="147"/>
      <c r="C121" s="140"/>
      <c r="D121" s="140"/>
      <c r="E121" s="140"/>
      <c r="F121" s="142"/>
      <c r="G121" s="145"/>
      <c r="H121" s="143"/>
      <c r="I121" s="143"/>
      <c r="J121" s="143"/>
      <c r="K121" s="143"/>
    </row>
    <row r="122" spans="1:16" x14ac:dyDescent="0.25">
      <c r="A122" s="140"/>
      <c r="B122" s="147"/>
      <c r="C122" s="140"/>
      <c r="D122" s="140"/>
      <c r="E122" s="140"/>
      <c r="F122" s="142"/>
      <c r="G122" s="145"/>
      <c r="H122" s="143"/>
      <c r="I122" s="143"/>
      <c r="J122" s="143"/>
      <c r="K122" s="143"/>
    </row>
    <row r="123" spans="1:16" x14ac:dyDescent="0.25">
      <c r="A123" s="140"/>
      <c r="B123" s="140"/>
      <c r="C123" s="140"/>
      <c r="D123" s="140"/>
      <c r="E123" s="140"/>
      <c r="F123" s="142"/>
      <c r="G123" s="145"/>
      <c r="H123" s="143"/>
      <c r="I123" s="143"/>
      <c r="J123" s="143"/>
      <c r="K123" s="143"/>
    </row>
    <row r="124" spans="1:16" x14ac:dyDescent="0.25">
      <c r="A124" s="140"/>
      <c r="B124" s="140"/>
      <c r="C124" s="140"/>
      <c r="D124" s="140"/>
      <c r="E124" s="140"/>
      <c r="F124" s="142"/>
      <c r="G124" s="145"/>
      <c r="H124" s="143"/>
      <c r="I124" s="143"/>
      <c r="J124" s="143"/>
      <c r="K124" s="143"/>
    </row>
    <row r="125" spans="1:16" x14ac:dyDescent="0.25">
      <c r="A125" s="140"/>
      <c r="B125" s="140"/>
      <c r="C125" s="140"/>
      <c r="D125" s="140"/>
      <c r="E125" s="140"/>
      <c r="F125" s="142"/>
      <c r="G125" s="145"/>
      <c r="H125" s="143"/>
      <c r="I125" s="143"/>
      <c r="J125" s="143"/>
      <c r="K125" s="143"/>
    </row>
    <row r="126" spans="1:16" x14ac:dyDescent="0.25">
      <c r="A126" s="140"/>
      <c r="B126" s="140"/>
      <c r="C126" s="140"/>
      <c r="D126" s="140"/>
      <c r="E126" s="140"/>
      <c r="F126" s="142"/>
      <c r="G126" s="145"/>
      <c r="H126" s="143"/>
      <c r="I126" s="143"/>
      <c r="J126" s="143"/>
      <c r="K126" s="143"/>
    </row>
    <row r="127" spans="1:16" x14ac:dyDescent="0.25">
      <c r="A127" s="140"/>
      <c r="B127" s="140"/>
      <c r="C127" s="140"/>
      <c r="D127" s="140"/>
      <c r="E127" s="140"/>
      <c r="F127" s="142"/>
      <c r="G127" s="145"/>
      <c r="H127" s="143"/>
      <c r="I127" s="143"/>
      <c r="J127" s="143"/>
      <c r="K127" s="143"/>
    </row>
    <row r="128" spans="1:16" x14ac:dyDescent="0.25">
      <c r="A128" s="140"/>
      <c r="B128" s="140"/>
      <c r="C128" s="140"/>
      <c r="D128" s="140"/>
      <c r="E128" s="140"/>
      <c r="F128" s="142"/>
      <c r="G128" s="145"/>
      <c r="H128" s="143"/>
      <c r="I128" s="143"/>
      <c r="J128" s="143"/>
      <c r="K128" s="143"/>
    </row>
  </sheetData>
  <mergeCells count="137">
    <mergeCell ref="Q53:Q55"/>
    <mergeCell ref="R53:R55"/>
    <mergeCell ref="O85:P85"/>
    <mergeCell ref="L76:L78"/>
    <mergeCell ref="M76:M78"/>
    <mergeCell ref="N76:N78"/>
    <mergeCell ref="O76:O78"/>
    <mergeCell ref="P76:P78"/>
    <mergeCell ref="G76:G78"/>
    <mergeCell ref="H76:H78"/>
    <mergeCell ref="O68:P68"/>
    <mergeCell ref="B62:G62"/>
    <mergeCell ref="K62:M62"/>
    <mergeCell ref="O62:P62"/>
    <mergeCell ref="B63:B67"/>
    <mergeCell ref="B53:B55"/>
    <mergeCell ref="G54:J54"/>
    <mergeCell ref="K54:K55"/>
    <mergeCell ref="L54:L55"/>
    <mergeCell ref="M54:M55"/>
    <mergeCell ref="P53:P55"/>
    <mergeCell ref="D53:J53"/>
    <mergeCell ref="K53:N53"/>
    <mergeCell ref="O53:O55"/>
    <mergeCell ref="S30:S32"/>
    <mergeCell ref="D31:D32"/>
    <mergeCell ref="E31:E32"/>
    <mergeCell ref="F31:F32"/>
    <mergeCell ref="G31:G32"/>
    <mergeCell ref="H31:J31"/>
    <mergeCell ref="K31:K32"/>
    <mergeCell ref="L31:L32"/>
    <mergeCell ref="M31:M32"/>
    <mergeCell ref="N31:N32"/>
    <mergeCell ref="O31:O32"/>
    <mergeCell ref="S53:S55"/>
    <mergeCell ref="D54:D55"/>
    <mergeCell ref="E54:E55"/>
    <mergeCell ref="M111:P111"/>
    <mergeCell ref="O119:P119"/>
    <mergeCell ref="M100:P100"/>
    <mergeCell ref="M101:P101"/>
    <mergeCell ref="B101:G103"/>
    <mergeCell ref="M102:P102"/>
    <mergeCell ref="M103:P103"/>
    <mergeCell ref="M104:P104"/>
    <mergeCell ref="M109:P109"/>
    <mergeCell ref="M110:P110"/>
    <mergeCell ref="M99:P99"/>
    <mergeCell ref="M108:P108"/>
    <mergeCell ref="B68:G68"/>
    <mergeCell ref="Q76:Q78"/>
    <mergeCell ref="R76:R78"/>
    <mergeCell ref="S76:S78"/>
    <mergeCell ref="I76:I78"/>
    <mergeCell ref="M105:P105"/>
    <mergeCell ref="B69:B73"/>
    <mergeCell ref="B74:G74"/>
    <mergeCell ref="K74:M74"/>
    <mergeCell ref="C2:J2"/>
    <mergeCell ref="E3:K3"/>
    <mergeCell ref="E4:K4"/>
    <mergeCell ref="D7:J7"/>
    <mergeCell ref="P7:P9"/>
    <mergeCell ref="G8:G9"/>
    <mergeCell ref="H8:J8"/>
    <mergeCell ref="M8:M9"/>
    <mergeCell ref="N8:N9"/>
    <mergeCell ref="O8:O9"/>
    <mergeCell ref="B3:D3"/>
    <mergeCell ref="B5:D5"/>
    <mergeCell ref="B4:D4"/>
    <mergeCell ref="S7:S9"/>
    <mergeCell ref="C7:C9"/>
    <mergeCell ref="D8:D9"/>
    <mergeCell ref="E8:E9"/>
    <mergeCell ref="F8:F9"/>
    <mergeCell ref="K8:K9"/>
    <mergeCell ref="B28:G28"/>
    <mergeCell ref="K28:M28"/>
    <mergeCell ref="B7:B9"/>
    <mergeCell ref="L8:L9"/>
    <mergeCell ref="Q7:Q9"/>
    <mergeCell ref="O16:P16"/>
    <mergeCell ref="O22:P22"/>
    <mergeCell ref="B11:B15"/>
    <mergeCell ref="B17:B21"/>
    <mergeCell ref="B23:B27"/>
    <mergeCell ref="B16:G16"/>
    <mergeCell ref="K16:M16"/>
    <mergeCell ref="B22:G22"/>
    <mergeCell ref="K22:M22"/>
    <mergeCell ref="C116:D116"/>
    <mergeCell ref="R7:R9"/>
    <mergeCell ref="N54:N55"/>
    <mergeCell ref="K68:M68"/>
    <mergeCell ref="B30:B32"/>
    <mergeCell ref="C30:C32"/>
    <mergeCell ref="D30:J30"/>
    <mergeCell ref="P30:P32"/>
    <mergeCell ref="B34:B38"/>
    <mergeCell ref="F54:F55"/>
    <mergeCell ref="B39:G39"/>
    <mergeCell ref="K39:M39"/>
    <mergeCell ref="O39:P39"/>
    <mergeCell ref="Q30:Q32"/>
    <mergeCell ref="R30:R32"/>
    <mergeCell ref="Q99:R99"/>
    <mergeCell ref="B46:B50"/>
    <mergeCell ref="B51:G51"/>
    <mergeCell ref="K51:M51"/>
    <mergeCell ref="O91:P91"/>
    <mergeCell ref="C53:C55"/>
    <mergeCell ref="D80:D84"/>
    <mergeCell ref="D85:G85"/>
    <mergeCell ref="D86:D90"/>
    <mergeCell ref="M112:P112"/>
    <mergeCell ref="D98:N98"/>
    <mergeCell ref="D104:F104"/>
    <mergeCell ref="G104:J104"/>
    <mergeCell ref="D106:F106"/>
    <mergeCell ref="G106:I106"/>
    <mergeCell ref="B40:B44"/>
    <mergeCell ref="B45:G45"/>
    <mergeCell ref="K45:M45"/>
    <mergeCell ref="O45:P45"/>
    <mergeCell ref="D91:G91"/>
    <mergeCell ref="D92:D96"/>
    <mergeCell ref="D97:G97"/>
    <mergeCell ref="M107:P107"/>
    <mergeCell ref="M106:P106"/>
    <mergeCell ref="B57:B61"/>
    <mergeCell ref="J76:J78"/>
    <mergeCell ref="K76:K78"/>
    <mergeCell ref="D76:D78"/>
    <mergeCell ref="E76:E78"/>
    <mergeCell ref="F76:F78"/>
  </mergeCells>
  <dataValidations count="1">
    <dataValidation type="list" showInputMessage="1" showErrorMessage="1" prompt="Odabrati iz padajućeg izbornika" sqref="S17:S21 S23:S27 S63:S67 S69:S73 S80:S84 S86:S90 S92:S96 S11:S15 S57:S61 S40:S44 S46:S50 S34:S38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portrait" r:id="rId1"/>
  <headerFoot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Intenziteti!$A$3:$A$5</xm:f>
          </x14:formula1>
          <xm:sqref>P11:P15 P23:P27 P17:P21 P34:P38 P46:P50 P40:P44 P57:P61 P69:P73 P63:P67 P80:P84 P92:P96 P86:P90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5"/>
  <sheetViews>
    <sheetView workbookViewId="0">
      <selection activeCell="A6" sqref="A6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0.75</v>
      </c>
    </row>
    <row r="5" spans="1:1" x14ac:dyDescent="0.25">
      <c r="A5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2021-09-28T10:37:20Z</dcterms:modified>
</cp:coreProperties>
</file>