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Korisnik\Desktop\Mjera 2.2 _3. krug natječaja\1. TEKST NATJEČAJA M2.2 (treći natječaj)\Obrasci_V.4\"/>
    </mc:Choice>
  </mc:AlternateContent>
  <xr:revisionPtr revIDLastSave="0" documentId="13_ncr:1_{5580EE42-9950-4BC7-8B32-7926972C229F}" xr6:coauthVersionLast="47" xr6:coauthVersionMax="47" xr10:uidLastSave="{00000000-0000-0000-0000-000000000000}"/>
  <bookViews>
    <workbookView xWindow="360" yWindow="0" windowWidth="23640" windowHeight="12780" activeTab="2" xr2:uid="{00000000-000D-0000-FFFF-FFFF00000000}"/>
  </bookViews>
  <sheets>
    <sheet name="Naslovnica" sheetId="5" r:id="rId1"/>
    <sheet name="Uputa" sheetId="6" r:id="rId2"/>
    <sheet name="Financijski tok" sheetId="4" r:id="rId3"/>
  </sheets>
  <definedNames>
    <definedName name="_xlnm.Print_Area" localSheetId="2">'Financijski tok'!$A$1:$M$77</definedName>
    <definedName name="_xlnm.Print_Area" localSheetId="0">Naslovnica!$A$1:$N$31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7" i="4" l="1"/>
  <c r="F24" i="4"/>
  <c r="A18" i="4" l="1"/>
  <c r="B39" i="4" l="1"/>
  <c r="L39" i="4"/>
  <c r="K39" i="4"/>
  <c r="J39" i="4"/>
  <c r="I39" i="4"/>
  <c r="H39" i="4"/>
  <c r="G39" i="4"/>
  <c r="F39" i="4"/>
  <c r="E39" i="4"/>
  <c r="D39" i="4"/>
  <c r="C39" i="4"/>
  <c r="D24" i="4"/>
  <c r="E24" i="4"/>
  <c r="G24" i="4"/>
  <c r="H24" i="4"/>
  <c r="I24" i="4"/>
  <c r="J24" i="4"/>
  <c r="K24" i="4"/>
  <c r="L24" i="4"/>
  <c r="C24" i="4"/>
  <c r="A20" i="4" l="1"/>
  <c r="L36" i="4" l="1"/>
  <c r="K36" i="4"/>
  <c r="J36" i="4"/>
  <c r="I36" i="4"/>
  <c r="H36" i="4"/>
  <c r="G36" i="4"/>
  <c r="F36" i="4"/>
  <c r="E36" i="4"/>
  <c r="D36" i="4"/>
  <c r="C36" i="4"/>
  <c r="B36" i="4"/>
  <c r="L28" i="4"/>
  <c r="L27" i="4" s="1"/>
  <c r="K28" i="4"/>
  <c r="J28" i="4"/>
  <c r="I28" i="4"/>
  <c r="H28" i="4"/>
  <c r="H27" i="4" s="1"/>
  <c r="G28" i="4"/>
  <c r="F28" i="4"/>
  <c r="E28" i="4"/>
  <c r="D28" i="4"/>
  <c r="D27" i="4" s="1"/>
  <c r="C28" i="4"/>
  <c r="B28" i="4"/>
  <c r="L22" i="4"/>
  <c r="K22" i="4"/>
  <c r="J22" i="4"/>
  <c r="I22" i="4"/>
  <c r="H22" i="4"/>
  <c r="G22" i="4"/>
  <c r="F22" i="4"/>
  <c r="E22" i="4"/>
  <c r="D22" i="4"/>
  <c r="C22" i="4"/>
  <c r="A19" i="4"/>
  <c r="L9" i="4"/>
  <c r="K9" i="4"/>
  <c r="J9" i="4"/>
  <c r="I9" i="4"/>
  <c r="H9" i="4"/>
  <c r="G9" i="4"/>
  <c r="F9" i="4"/>
  <c r="F8" i="4" s="1"/>
  <c r="E9" i="4"/>
  <c r="D9" i="4"/>
  <c r="C9" i="4"/>
  <c r="B9" i="4"/>
  <c r="B8" i="4" s="1"/>
  <c r="D7" i="4"/>
  <c r="E7" i="4" s="1"/>
  <c r="F7" i="4" s="1"/>
  <c r="G7" i="4" s="1"/>
  <c r="H7" i="4" s="1"/>
  <c r="I7" i="4" s="1"/>
  <c r="J7" i="4" s="1"/>
  <c r="K7" i="4" s="1"/>
  <c r="L7" i="4" s="1"/>
  <c r="E27" i="4" l="1"/>
  <c r="I27" i="4"/>
  <c r="E8" i="4"/>
  <c r="I8" i="4"/>
  <c r="B27" i="4"/>
  <c r="F27" i="4"/>
  <c r="J27" i="4"/>
  <c r="C27" i="4"/>
  <c r="G27" i="4"/>
  <c r="K27" i="4"/>
  <c r="J8" i="4"/>
  <c r="C8" i="4"/>
  <c r="G8" i="4"/>
  <c r="K8" i="4"/>
  <c r="D8" i="4"/>
  <c r="D41" i="4" s="1"/>
  <c r="H8" i="4"/>
  <c r="H41" i="4" s="1"/>
  <c r="L8" i="4"/>
  <c r="L41" i="4" s="1"/>
  <c r="B41" i="4"/>
  <c r="E41" i="4" l="1"/>
  <c r="G41" i="4"/>
  <c r="K41" i="4"/>
  <c r="J41" i="4"/>
  <c r="F41" i="4"/>
  <c r="I41" i="4"/>
  <c r="C41" i="4"/>
  <c r="C42" i="4" s="1"/>
  <c r="D42" i="4" s="1"/>
  <c r="E42" i="4" s="1"/>
  <c r="F42" i="4" l="1"/>
  <c r="G42" i="4" s="1"/>
  <c r="H42" i="4" s="1"/>
  <c r="I42" i="4" s="1"/>
  <c r="J42" i="4" s="1"/>
  <c r="K42" i="4" s="1"/>
  <c r="L42" i="4" s="1"/>
</calcChain>
</file>

<file path=xl/sharedStrings.xml><?xml version="1.0" encoding="utf-8"?>
<sst xmlns="http://schemas.openxmlformats.org/spreadsheetml/2006/main" count="72" uniqueCount="72">
  <si>
    <t>UPUTE:</t>
  </si>
  <si>
    <t>DA</t>
  </si>
  <si>
    <t xml:space="preserve">modernizaciju i/ili unapređenje procesa rada i poslovanja </t>
  </si>
  <si>
    <t>NE</t>
  </si>
  <si>
    <t>povećanje proizvodnog kapaciteta iskazanom kroz povećanje ukupnog standardnog ekonomskog rezultata</t>
  </si>
  <si>
    <t>Naziv stavke</t>
  </si>
  <si>
    <t>Prethodna 
godina</t>
  </si>
  <si>
    <t>I. UKUPNI PRIMICI</t>
  </si>
  <si>
    <t>I.1. OPERATIVNI PRIMICI</t>
  </si>
  <si>
    <t>Prodajna cijena (kn/mjernoj jedinici)</t>
  </si>
  <si>
    <t>II. UKUPNI IZDACI</t>
  </si>
  <si>
    <t>II.1. OPERATIVNI IZDACI</t>
  </si>
  <si>
    <t>II.1.2. Energija</t>
  </si>
  <si>
    <t>II.1.3. Troškovi radne snage</t>
  </si>
  <si>
    <t>II.1.4. Troškovi održavanja</t>
  </si>
  <si>
    <t>II.1.5. Zakup</t>
  </si>
  <si>
    <t>II. 1.6. Javna davanja</t>
  </si>
  <si>
    <t>II. 1.7. Ostali operativni troškovi</t>
  </si>
  <si>
    <t>II.2.1. Troškovi kamata</t>
  </si>
  <si>
    <t>LEGENDA:</t>
  </si>
  <si>
    <t>* bijela i žuta polja su namijenjena popunjavanju</t>
  </si>
  <si>
    <t xml:space="preserve">Tablice je potrebno popuniti sukladno vijeku trajanja projekta od 10 godina.             </t>
  </si>
  <si>
    <t>I.2. PRIMICI OD POTPORE</t>
  </si>
  <si>
    <t>Jakopova kapica (kom)</t>
  </si>
  <si>
    <t>Pržene sardelice (porcija)</t>
  </si>
  <si>
    <t>PRIMJERI: Svježa orada (kg)</t>
  </si>
  <si>
    <t>II.1.1. Sirovine i repromaterijal</t>
  </si>
  <si>
    <t>I.3.2. Kredit</t>
  </si>
  <si>
    <t>II.3.1. Ulaganja u dugotrajnu imovinu</t>
  </si>
  <si>
    <t>I.3.1. Vlastiti izvori</t>
  </si>
  <si>
    <r>
      <t>I.2.1. Javna potpora iz OPPR</t>
    </r>
    <r>
      <rPr>
        <b/>
        <vertAlign val="superscript"/>
        <sz val="10"/>
        <rFont val="Calibri"/>
        <family val="2"/>
        <charset val="238"/>
        <scheme val="minor"/>
      </rPr>
      <t>1</t>
    </r>
  </si>
  <si>
    <r>
      <rPr>
        <b/>
        <vertAlign val="superscript"/>
        <sz val="11"/>
        <rFont val="Calibri"/>
        <family val="2"/>
        <charset val="238"/>
        <scheme val="minor"/>
      </rPr>
      <t>1</t>
    </r>
    <r>
      <rPr>
        <b/>
        <sz val="11"/>
        <rFont val="Calibri"/>
        <family val="2"/>
        <charset val="238"/>
        <scheme val="minor"/>
      </rPr>
      <t xml:space="preserve"> Upisati ukupni iznos javne potpore u godini kad ju planirate primiti</t>
    </r>
  </si>
  <si>
    <r>
      <t>I.3. IZVORI FINANCIRANJA PROJEKTA</t>
    </r>
    <r>
      <rPr>
        <b/>
        <vertAlign val="superscript"/>
        <sz val="11"/>
        <rFont val="Calibri"/>
        <family val="2"/>
        <charset val="238"/>
        <scheme val="minor"/>
      </rPr>
      <t>2</t>
    </r>
  </si>
  <si>
    <r>
      <t>II.3. UKUPNI IZNOS PROJEKTA</t>
    </r>
    <r>
      <rPr>
        <b/>
        <vertAlign val="superscript"/>
        <sz val="11"/>
        <rFont val="Calibri"/>
        <family val="2"/>
        <charset val="238"/>
        <scheme val="minor"/>
      </rPr>
      <t>2</t>
    </r>
  </si>
  <si>
    <r>
      <rPr>
        <b/>
        <vertAlign val="superscript"/>
        <sz val="11"/>
        <rFont val="Calibri"/>
        <family val="2"/>
        <charset val="238"/>
        <scheme val="minor"/>
      </rPr>
      <t>2</t>
    </r>
    <r>
      <rPr>
        <b/>
        <sz val="11"/>
        <rFont val="Calibri"/>
        <family val="2"/>
        <charset val="238"/>
        <scheme val="minor"/>
      </rPr>
      <t xml:space="preserve"> Ukupni iznos projekta mora biti jednak ukupnim izvorima financiranja projekta (po godinama i ukupno)</t>
    </r>
  </si>
  <si>
    <r>
      <rPr>
        <b/>
        <sz val="12"/>
        <color theme="0"/>
        <rFont val="Calibri"/>
        <family val="2"/>
        <charset val="238"/>
        <scheme val="minor"/>
      </rPr>
      <t>Opišite izvore financiranja investicije</t>
    </r>
    <r>
      <rPr>
        <b/>
        <sz val="11"/>
        <color theme="0"/>
        <rFont val="Calibri"/>
        <family val="2"/>
        <charset val="238"/>
        <scheme val="minor"/>
      </rPr>
      <t xml:space="preserve"> </t>
    </r>
    <r>
      <rPr>
        <b/>
        <i/>
        <sz val="11"/>
        <color theme="0"/>
        <rFont val="Calibri"/>
        <family val="2"/>
        <charset val="238"/>
        <scheme val="minor"/>
      </rPr>
      <t>(ukoliko će se operacija financirati vlastitim izvorima u potpunosti ili djelomično, obrazložiti koji su to izvori; ukoliko će se operacija financirati kreditom u potpunosti ili djelomično, opišite kreditne uvjete kao što su kamatna stopa, poček, razdoblje otplate i slično)</t>
    </r>
  </si>
  <si>
    <r>
      <t>II.2. FINANCIJSKI IZDACI</t>
    </r>
    <r>
      <rPr>
        <b/>
        <vertAlign val="superscript"/>
        <sz val="11"/>
        <rFont val="Calibri"/>
        <family val="2"/>
        <charset val="238"/>
        <scheme val="minor"/>
      </rPr>
      <t>3</t>
    </r>
  </si>
  <si>
    <r>
      <rPr>
        <b/>
        <sz val="12"/>
        <color theme="0"/>
        <rFont val="Calibri"/>
        <family val="2"/>
        <charset val="238"/>
        <scheme val="minor"/>
      </rPr>
      <t>Opišite planirane primitke</t>
    </r>
    <r>
      <rPr>
        <b/>
        <sz val="11"/>
        <color theme="0"/>
        <rFont val="Calibri"/>
        <family val="2"/>
        <charset val="238"/>
        <scheme val="minor"/>
      </rPr>
      <t xml:space="preserve"> </t>
    </r>
    <r>
      <rPr>
        <b/>
        <i/>
        <sz val="11"/>
        <color theme="0"/>
        <rFont val="Calibri"/>
        <family val="2"/>
        <charset val="238"/>
        <scheme val="minor"/>
      </rPr>
      <t>(na temelju čega planirate ostvariti planiranu prodaju i cijenu). Ukoliko se primljena potpora neće koristiti za smanjenje glavnice kredita opisati u koju svrhu se planiraju utrošiti sredstva.</t>
    </r>
  </si>
  <si>
    <t>Tablica A  Projekcija financijskog toka</t>
  </si>
  <si>
    <t>ODRŽIVOST PROJEKTA (financijska i operativna)</t>
  </si>
  <si>
    <t>Naknada za korištenje objekta (po korisniku)</t>
  </si>
  <si>
    <t>Naknada za korištenje objekta (broj korisnika)</t>
  </si>
  <si>
    <t>NAPOMENA:</t>
  </si>
  <si>
    <t>* polja obojana drugim bojama ne popunjavati!</t>
  </si>
  <si>
    <r>
      <rPr>
        <b/>
        <sz val="12"/>
        <color theme="0"/>
        <rFont val="Calibri"/>
        <family val="2"/>
        <charset val="238"/>
        <scheme val="minor"/>
      </rPr>
      <t>Opišite planirane izdatke</t>
    </r>
    <r>
      <rPr>
        <b/>
        <sz val="11"/>
        <color theme="0"/>
        <rFont val="Calibri"/>
        <family val="2"/>
        <charset val="238"/>
        <scheme val="minor"/>
      </rPr>
      <t xml:space="preserve"> </t>
    </r>
    <r>
      <rPr>
        <b/>
        <i/>
        <sz val="11"/>
        <color theme="0"/>
        <rFont val="Calibri"/>
        <family val="2"/>
        <charset val="238"/>
        <scheme val="minor"/>
      </rPr>
      <t xml:space="preserve">(opišite glavne operativne troškove, temeljem čega ih planirate i povežite ih s proizvodnjom/prodajom; ukoliko imate postojeće kreditne obveze vezane za operaciju, koja se provodi, navedite kreditne uvjete istih): </t>
    </r>
  </si>
  <si>
    <t>Europska unija</t>
  </si>
  <si>
    <t>Podaci navedeni u ovom obrascu podložni su provjerama nadležnih institucija i nakon isplate sredstava javne potpore i to u periodu od 5 godina nakon konačne isplate  potpore.</t>
  </si>
  <si>
    <t>Obrazac 1.C Održivost projekta</t>
  </si>
  <si>
    <t xml:space="preserve">UPUTE: </t>
  </si>
  <si>
    <t>Verzija 1.0</t>
  </si>
  <si>
    <t>U</t>
  </si>
  <si>
    <t>Datum:</t>
  </si>
  <si>
    <t>Ime i prezime odgovorne ili ovlaštene osobe Nositelja projekta - tiskano</t>
  </si>
  <si>
    <t>M.P.</t>
  </si>
  <si>
    <t>(ako je primjenjivo)</t>
  </si>
  <si>
    <t>Potpis odgovorne ili ovlaštene osobe Nositelja projekta</t>
  </si>
  <si>
    <t>VAŽNO: Ovaj list nije potrebno printati!</t>
  </si>
  <si>
    <t>TABLICA 1. FINANCIJSKI TOK</t>
  </si>
  <si>
    <r>
      <t xml:space="preserve">Prilikom popunjavanja ovog dokumenta obratite pažnju na </t>
    </r>
    <r>
      <rPr>
        <b/>
        <i/>
        <sz val="12"/>
        <rFont val="Calibri"/>
        <family val="2"/>
        <charset val="238"/>
        <scheme val="minor"/>
      </rPr>
      <t>UPUTE i NAPOMENE</t>
    </r>
    <r>
      <rPr>
        <i/>
        <sz val="12"/>
        <rFont val="Calibri"/>
        <family val="2"/>
        <charset val="238"/>
        <scheme val="minor"/>
      </rPr>
      <t xml:space="preserve"> koje se nalaze unutar radnog lista, a ispod tablice (kao fusnote).</t>
    </r>
  </si>
  <si>
    <t xml:space="preserve">Na temelju Obrasca 1.A te ovog dokumenta, FLAG/UT provjerava financijsku održivost projekta, odnosno utvrđuje da nositelj projekta ima administrativne, financijske i operativne kapacitete za ispunjenje uvjeta za dodjelu potpore. </t>
  </si>
  <si>
    <t>Nositelj projekta pod materijalnom i kaznenom odgovornošću jamči za vjerodostojnost i istinitost podataka navedenih u ovom obrascu, kao i za sve informacije, podatke i dokumente koje dostavi FLAG-u/Upravljačkom tijelu u procesu procjene održivosti projekta.</t>
  </si>
  <si>
    <t>U ćeliji C7 je potrebno odabrati početnu godinu ulaganja iz padajućeg popisa.</t>
  </si>
  <si>
    <t xml:space="preserve">Nositelji projekta koji su u sustavu PDV-a upisuju iznose bez PDV-a, a korisnici koji nisu u sustavu PDV-a upisuju iznose s uključenim PDV-om </t>
  </si>
  <si>
    <t>FINANCIJSKI TOK PO GODINAMA</t>
  </si>
  <si>
    <t>KUMULATIV FINANCIJSKOG TOKA</t>
  </si>
  <si>
    <r>
      <rPr>
        <b/>
        <vertAlign val="superscript"/>
        <sz val="11"/>
        <rFont val="Calibri"/>
        <family val="2"/>
        <charset val="238"/>
        <scheme val="minor"/>
      </rPr>
      <t>4</t>
    </r>
    <r>
      <rPr>
        <b/>
        <sz val="11"/>
        <rFont val="Calibri"/>
        <family val="2"/>
        <charset val="238"/>
        <scheme val="minor"/>
      </rPr>
      <t xml:space="preserve"> Ukoliko će se primljena potpora koristiti za smanjenja glavnice kredita, u godini primitka potpore uvećati otplatu glavnice za iznos primljene potpore.
Ukoliko će se primljena potpora koristiti za povrat vlastitih sredstava uloženih u operaciju, u godini primitka potpore uvećati iznos vlastitih sredstava za iznos primljene potpore.</t>
    </r>
  </si>
  <si>
    <t>Prodajne količine (naziv i mjerna jedinica proizvoda/usluge)</t>
  </si>
  <si>
    <r>
      <rPr>
        <b/>
        <vertAlign val="superscript"/>
        <sz val="11"/>
        <rFont val="Calibri"/>
        <family val="2"/>
        <charset val="238"/>
        <scheme val="minor"/>
      </rPr>
      <t>3</t>
    </r>
    <r>
      <rPr>
        <b/>
        <sz val="11"/>
        <rFont val="Calibri"/>
        <family val="2"/>
        <charset val="238"/>
        <scheme val="minor"/>
      </rPr>
      <t xml:space="preserve"> Ukoliko imate postojeće kredite vezane uz djelatnost na koju se odnosi projekt/operacija upišite troškove kamata i otplatu glavnice. 
Ukoliko operaciju financirate vlastitim sredstvima, upišite ukupni iznos utrošenih vlastitih sredstava.  </t>
    </r>
  </si>
  <si>
    <r>
      <t>II. 2.2. Otplata glavnice/ vlastita sredstva</t>
    </r>
    <r>
      <rPr>
        <b/>
        <vertAlign val="superscript"/>
        <sz val="10"/>
        <rFont val="Calibri"/>
        <family val="2"/>
        <charset val="238"/>
        <scheme val="minor"/>
      </rPr>
      <t>4</t>
    </r>
  </si>
  <si>
    <r>
      <rPr>
        <b/>
        <i/>
        <sz val="11"/>
        <color rgb="FFFF0000"/>
        <rFont val="Calibri"/>
        <family val="2"/>
        <charset val="238"/>
        <scheme val="minor"/>
      </rPr>
      <t>VAŽNO:</t>
    </r>
    <r>
      <rPr>
        <b/>
        <i/>
        <sz val="11"/>
        <rFont val="Calibri"/>
        <family val="2"/>
        <charset val="238"/>
        <scheme val="minor"/>
      </rPr>
      <t xml:space="preserve">
Svi navedni podaci podložni su daljnjim provjerama od strane FLAG-a i Upravljačkog tijela. 
Rezultati projekta moraju biti financijski održivi. Kumulativ financijskog toka mora biti pozitivan od prve do posljednje godine vijeka trajanja projekta, što dokazuje financijsku i operativnu održivost projekta. Zadani vijek trajanja projekta je 10 (deset) godina. 
Iznimno, ako je nositelj projekta jedinica lokalne samouprave (JLS) ili pravna osoba u vlasništvu ili pretežitom vlasništvu Republike Hrvatske ili jedinica lokalne i područne (regionalne) samouprave isti ili zajednički korisnik, </t>
    </r>
    <r>
      <rPr>
        <b/>
        <i/>
        <u/>
        <sz val="11"/>
        <rFont val="Calibri"/>
        <family val="2"/>
        <charset val="238"/>
        <scheme val="minor"/>
      </rPr>
      <t>ne smije ostvarivati neto prihod od davanja na raspolaganje i korištenje predmeta potpore.</t>
    </r>
    <r>
      <rPr>
        <b/>
        <i/>
        <sz val="11"/>
        <rFont val="Calibri"/>
        <family val="2"/>
        <charset val="238"/>
        <scheme val="minor"/>
      </rPr>
      <t xml:space="preserve"> </t>
    </r>
    <r>
      <rPr>
        <b/>
        <i/>
        <u/>
        <sz val="11"/>
        <rFont val="Calibri"/>
        <family val="2"/>
        <charset val="238"/>
        <scheme val="minor"/>
      </rPr>
      <t>Navedeno znači da kumulativ financijskog toka u tom slučaju mora biti na pozitivnoj nuli do posljednje godine vijeka trajanja projekta na način da se eventualno ostvareni prihod koristi za pokrivanje troškova operativnih i financijskih izdataka za predmet ulaganja za vrijeme i nakon provedbe projekta (poput troškova održavanja rezultata, radne snage, energije i sl.).</t>
    </r>
    <r>
      <rPr>
        <b/>
        <i/>
        <sz val="11"/>
        <rFont val="Calibri"/>
        <family val="2"/>
        <charset val="238"/>
        <scheme val="minor"/>
      </rPr>
      <t xml:space="preserve"> U takvim slučajevima nositelj projekta može umjesto primitaka od prodaje planirati primitke od naknade za korištenje objekta, ali samo za pokrivanje tekućih troškova.
Primici se planiraju pod pretpostavkom da sve što se proda i naplati u roku od jedne godine. Ista pretpostavka vrijedi i za izdatke, odnosno sve što se nabavi se plati u roku od godine dana. Prodajne cijene i troškove planirati bez stope inflacije. Planirani primici i izdaci moraju imati podlogu u prethodnoj godini, ukoliko ste poslovali. Ukoliko se projekt odnosi na novu djelatnost, prethodna godina se ne popunjava. 
Pod prodajom proizvoda navedeni su primjeri u žutim poljima, ali nositelji projekta mogu navesti druge proizvode/usluge. Jedinice lokalne samouprave i ostali nositelji projekta koji se neće direktno baviti prodajom proizvoda ribarstva, umjesto primitaka od prodaje planiraju primitke od stvari u njihovom vlasništvu i imovinskih prava </t>
    </r>
  </si>
  <si>
    <t xml:space="preserve">3. FLAG-natječaj za dodjelu potpore za provedbu projekta u okviru  Mjere 2.2. „Potpora vrednovanju, zaštiti i promociji kulturne - maritimne baštine te tradicije ribarstva i akvakulture“ iz LRSR FLAG-a "Tri mora"
</t>
  </si>
  <si>
    <t>nabava opreme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</si>
</sst>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0\ "/>
    <numFmt numFmtId="165" formatCode="[$-F800]dddd\,\ mmmm\ dd\,\ yyyy"/>
  </numFmts>
  <fonts count="36"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2"/>
      <name val="Calibri Light"/>
      <family val="1"/>
      <charset val="238"/>
      <scheme val="major"/>
    </font>
    <font>
      <b/>
      <sz val="12"/>
      <name val="Calibri Light"/>
      <family val="1"/>
      <charset val="238"/>
      <scheme val="major"/>
    </font>
    <font>
      <sz val="10"/>
      <name val="Arial"/>
      <family val="2"/>
      <charset val="238"/>
    </font>
    <font>
      <b/>
      <sz val="20"/>
      <color theme="1"/>
      <name val="Calibri"/>
      <family val="2"/>
      <charset val="238"/>
      <scheme val="minor"/>
    </font>
    <font>
      <sz val="10"/>
      <color theme="1"/>
      <name val="Arial Narrow"/>
      <family val="2"/>
      <charset val="238"/>
    </font>
    <font>
      <b/>
      <i/>
      <sz val="11"/>
      <color theme="0"/>
      <name val="Calibri"/>
      <family val="2"/>
      <charset val="238"/>
      <scheme val="minor"/>
    </font>
    <font>
      <b/>
      <sz val="11"/>
      <name val="Calibri"/>
      <family val="2"/>
      <charset val="238"/>
      <scheme val="minor"/>
    </font>
    <font>
      <sz val="11"/>
      <color rgb="FF000000"/>
      <name val="Calibri"/>
      <family val="2"/>
      <charset val="238"/>
      <scheme val="minor"/>
    </font>
    <font>
      <b/>
      <sz val="12"/>
      <color theme="0"/>
      <name val="Calibri"/>
      <family val="2"/>
      <charset val="238"/>
      <scheme val="minor"/>
    </font>
    <font>
      <sz val="11"/>
      <color indexed="8"/>
      <name val="Calibri"/>
      <family val="2"/>
      <charset val="238"/>
    </font>
    <font>
      <sz val="11"/>
      <color indexed="8"/>
      <name val="Calibri Light"/>
      <family val="1"/>
      <charset val="238"/>
      <scheme val="major"/>
    </font>
    <font>
      <sz val="12"/>
      <name val="Calibri"/>
      <family val="2"/>
      <charset val="238"/>
      <scheme val="minor"/>
    </font>
    <font>
      <b/>
      <i/>
      <sz val="11"/>
      <name val="Calibri"/>
      <family val="2"/>
      <charset val="238"/>
      <scheme val="minor"/>
    </font>
    <font>
      <b/>
      <sz val="10"/>
      <name val="Calibri"/>
      <family val="2"/>
      <charset val="238"/>
      <scheme val="minor"/>
    </font>
    <font>
      <b/>
      <vertAlign val="superscript"/>
      <sz val="10"/>
      <name val="Calibri"/>
      <family val="2"/>
      <charset val="238"/>
      <scheme val="minor"/>
    </font>
    <font>
      <b/>
      <vertAlign val="superscript"/>
      <sz val="11"/>
      <name val="Calibri"/>
      <family val="2"/>
      <charset val="238"/>
      <scheme val="minor"/>
    </font>
    <font>
      <b/>
      <sz val="16"/>
      <name val="Calibri"/>
      <family val="2"/>
      <charset val="238"/>
      <scheme val="minor"/>
    </font>
    <font>
      <i/>
      <sz val="10"/>
      <name val="Calibri"/>
      <family val="2"/>
      <charset val="238"/>
      <scheme val="minor"/>
    </font>
    <font>
      <b/>
      <i/>
      <sz val="12"/>
      <name val="Calibri Light"/>
      <family val="1"/>
      <charset val="238"/>
      <scheme val="major"/>
    </font>
    <font>
      <sz val="10"/>
      <color theme="1"/>
      <name val="Calibri Light"/>
      <family val="2"/>
      <charset val="238"/>
      <scheme val="major"/>
    </font>
    <font>
      <sz val="11"/>
      <color theme="1"/>
      <name val="Calibri Light"/>
      <family val="2"/>
      <charset val="238"/>
      <scheme val="major"/>
    </font>
    <font>
      <sz val="14"/>
      <color theme="1"/>
      <name val="Calibri Light"/>
      <family val="2"/>
      <charset val="238"/>
      <scheme val="major"/>
    </font>
    <font>
      <sz val="11"/>
      <name val="Calibri Light"/>
      <family val="2"/>
      <charset val="238"/>
      <scheme val="major"/>
    </font>
    <font>
      <i/>
      <sz val="11"/>
      <name val="Calibri Light"/>
      <family val="2"/>
      <charset val="238"/>
      <scheme val="major"/>
    </font>
    <font>
      <b/>
      <sz val="16"/>
      <color theme="1"/>
      <name val="Calibri Light"/>
      <family val="2"/>
      <charset val="238"/>
      <scheme val="major"/>
    </font>
    <font>
      <i/>
      <sz val="12"/>
      <name val="Calibri"/>
      <family val="2"/>
      <charset val="238"/>
      <scheme val="minor"/>
    </font>
    <font>
      <b/>
      <i/>
      <sz val="12"/>
      <name val="Calibri"/>
      <family val="2"/>
      <charset val="238"/>
      <scheme val="minor"/>
    </font>
    <font>
      <b/>
      <i/>
      <sz val="12"/>
      <color theme="1"/>
      <name val="Calibri"/>
      <family val="2"/>
      <charset val="238"/>
      <scheme val="minor"/>
    </font>
    <font>
      <sz val="12"/>
      <color theme="1"/>
      <name val="Calibri"/>
      <family val="2"/>
      <charset val="238"/>
      <scheme val="minor"/>
    </font>
    <font>
      <b/>
      <sz val="14"/>
      <color theme="1"/>
      <name val="Calibri"/>
      <family val="2"/>
      <charset val="238"/>
      <scheme val="minor"/>
    </font>
    <font>
      <b/>
      <i/>
      <sz val="11"/>
      <color rgb="FFFF0000"/>
      <name val="Calibri"/>
      <family val="2"/>
      <charset val="238"/>
      <scheme val="minor"/>
    </font>
    <font>
      <b/>
      <i/>
      <u/>
      <sz val="11"/>
      <name val="Calibri"/>
      <family val="2"/>
      <charset val="238"/>
      <scheme val="minor"/>
    </font>
  </fonts>
  <fills count="16">
    <fill>
      <patternFill patternType="none"/>
    </fill>
    <fill>
      <patternFill patternType="gray125"/>
    </fill>
    <fill>
      <patternFill patternType="solid">
        <fgColor rgb="FFFFFFCC"/>
        <bgColor indexed="64"/>
      </patternFill>
    </fill>
    <fill>
      <patternFill patternType="solid">
        <fgColor theme="4" tint="0.59999389629810485"/>
        <bgColor indexed="64"/>
      </patternFill>
    </fill>
    <fill>
      <patternFill patternType="solid">
        <fgColor theme="0"/>
        <bgColor indexed="64"/>
      </patternFill>
    </fill>
    <fill>
      <patternFill patternType="solid">
        <fgColor theme="1" tint="0.249977111117893"/>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indexed="47"/>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4" tint="0.79998168889431442"/>
        <bgColor indexed="64"/>
      </patternFill>
    </fill>
  </fills>
  <borders count="21">
    <border>
      <left/>
      <right/>
      <top/>
      <bottom/>
      <diagonal/>
    </border>
    <border>
      <left style="medium">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top/>
      <bottom/>
      <diagonal/>
    </border>
    <border>
      <left/>
      <right/>
      <top style="thin">
        <color theme="0"/>
      </top>
      <bottom style="thin">
        <color theme="0"/>
      </bottom>
      <diagonal/>
    </border>
    <border>
      <left/>
      <right/>
      <top style="thin">
        <color theme="0"/>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6" fillId="0" borderId="0"/>
    <xf numFmtId="0" fontId="13" fillId="0" borderId="0"/>
    <xf numFmtId="0" fontId="1" fillId="0" borderId="0"/>
    <xf numFmtId="0" fontId="6" fillId="9" borderId="0"/>
    <xf numFmtId="0" fontId="6" fillId="4" borderId="0"/>
  </cellStyleXfs>
  <cellXfs count="111">
    <xf numFmtId="0" fontId="0" fillId="0" borderId="0" xfId="0"/>
    <xf numFmtId="0" fontId="0" fillId="4" borderId="0" xfId="0" applyFill="1"/>
    <xf numFmtId="0" fontId="0" fillId="5" borderId="0" xfId="0" applyFill="1"/>
    <xf numFmtId="0" fontId="8" fillId="0" borderId="0" xfId="0" applyFont="1" applyAlignment="1">
      <alignment horizontal="justify" vertical="center"/>
    </xf>
    <xf numFmtId="0" fontId="7" fillId="4" borderId="0" xfId="0" applyFont="1" applyFill="1" applyAlignment="1">
      <alignment horizontal="center" vertical="center"/>
    </xf>
    <xf numFmtId="0" fontId="0" fillId="5" borderId="0" xfId="0" applyFill="1" applyAlignment="1">
      <alignment vertical="center" wrapText="1"/>
    </xf>
    <xf numFmtId="0" fontId="0" fillId="5" borderId="0" xfId="0" applyFill="1" applyAlignment="1">
      <alignment vertical="center"/>
    </xf>
    <xf numFmtId="0" fontId="11" fillId="5" borderId="0" xfId="0" applyFont="1" applyFill="1" applyAlignment="1">
      <alignment vertical="center"/>
    </xf>
    <xf numFmtId="4" fontId="11" fillId="5" borderId="0" xfId="0" applyNumberFormat="1" applyFont="1" applyFill="1" applyAlignment="1">
      <alignment vertical="center"/>
    </xf>
    <xf numFmtId="0" fontId="10" fillId="4" borderId="7" xfId="0" applyFont="1" applyFill="1" applyBorder="1" applyAlignment="1">
      <alignment horizontal="center" vertical="center" wrapText="1"/>
    </xf>
    <xf numFmtId="0" fontId="10" fillId="4" borderId="7" xfId="0" applyFont="1" applyFill="1" applyBorder="1" applyAlignment="1">
      <alignment horizontal="left" vertical="center" wrapText="1"/>
    </xf>
    <xf numFmtId="0" fontId="10" fillId="4" borderId="8" xfId="0" applyFont="1" applyFill="1" applyBorder="1" applyAlignment="1">
      <alignment horizontal="center" vertical="center" wrapText="1"/>
    </xf>
    <xf numFmtId="10" fontId="10" fillId="4" borderId="8" xfId="0" applyNumberFormat="1" applyFont="1" applyFill="1" applyBorder="1" applyAlignment="1">
      <alignment horizontal="center" vertical="center" wrapText="1"/>
    </xf>
    <xf numFmtId="10" fontId="10" fillId="4" borderId="10" xfId="0" applyNumberFormat="1" applyFont="1" applyFill="1" applyBorder="1" applyAlignment="1">
      <alignment horizontal="center" vertical="center" wrapText="1"/>
    </xf>
    <xf numFmtId="0" fontId="11" fillId="5" borderId="0" xfId="0" applyFont="1" applyFill="1" applyAlignment="1">
      <alignment horizontal="left" vertical="center"/>
    </xf>
    <xf numFmtId="0" fontId="1" fillId="4" borderId="0" xfId="0" applyFont="1" applyFill="1"/>
    <xf numFmtId="4" fontId="10" fillId="4" borderId="8" xfId="0" applyNumberFormat="1" applyFont="1" applyFill="1" applyBorder="1" applyAlignment="1">
      <alignment horizontal="right" vertical="center" wrapText="1"/>
    </xf>
    <xf numFmtId="0" fontId="14" fillId="0" borderId="0" xfId="2" applyFont="1"/>
    <xf numFmtId="0" fontId="4" fillId="4" borderId="13" xfId="0" applyFont="1" applyFill="1" applyBorder="1"/>
    <xf numFmtId="0" fontId="4" fillId="14" borderId="13" xfId="0" applyFont="1" applyFill="1" applyBorder="1" applyAlignment="1">
      <alignment horizontal="right" vertical="center"/>
    </xf>
    <xf numFmtId="1" fontId="5" fillId="2" borderId="13" xfId="0" applyNumberFormat="1" applyFont="1" applyFill="1" applyBorder="1" applyAlignment="1">
      <alignment horizontal="center" vertical="center"/>
    </xf>
    <xf numFmtId="4" fontId="10" fillId="0" borderId="3" xfId="0" applyNumberFormat="1" applyFont="1" applyBorder="1" applyAlignment="1">
      <alignment horizontal="right" vertical="center" wrapText="1"/>
    </xf>
    <xf numFmtId="0" fontId="2" fillId="6" borderId="3" xfId="0" applyFont="1" applyFill="1" applyBorder="1" applyAlignment="1">
      <alignment horizontal="center" vertical="center" wrapText="1"/>
    </xf>
    <xf numFmtId="0" fontId="10" fillId="8" borderId="3" xfId="0" applyFont="1" applyFill="1" applyBorder="1" applyAlignment="1">
      <alignment horizontal="left" vertical="center" wrapText="1"/>
    </xf>
    <xf numFmtId="4" fontId="10" fillId="8" borderId="3" xfId="0" applyNumberFormat="1" applyFont="1" applyFill="1" applyBorder="1" applyAlignment="1">
      <alignment horizontal="right" vertical="center" wrapText="1"/>
    </xf>
    <xf numFmtId="0" fontId="10" fillId="3" borderId="3" xfId="0" applyFont="1" applyFill="1" applyBorder="1" applyAlignment="1">
      <alignment horizontal="left" vertical="center" wrapText="1"/>
    </xf>
    <xf numFmtId="4" fontId="10" fillId="3" borderId="3" xfId="0" applyNumberFormat="1" applyFont="1" applyFill="1" applyBorder="1" applyAlignment="1">
      <alignment horizontal="right" vertical="center" wrapText="1"/>
    </xf>
    <xf numFmtId="10" fontId="10" fillId="3" borderId="3" xfId="0" applyNumberFormat="1" applyFont="1" applyFill="1" applyBorder="1" applyAlignment="1">
      <alignment horizontal="left" vertical="center" wrapText="1"/>
    </xf>
    <xf numFmtId="4" fontId="3" fillId="3" borderId="3" xfId="0" applyNumberFormat="1" applyFont="1" applyFill="1" applyBorder="1" applyAlignment="1">
      <alignment horizontal="right" vertical="center" wrapText="1"/>
    </xf>
    <xf numFmtId="0" fontId="17" fillId="2" borderId="3" xfId="0" applyFont="1" applyFill="1" applyBorder="1" applyAlignment="1">
      <alignment horizontal="left" vertical="center" wrapText="1"/>
    </xf>
    <xf numFmtId="0" fontId="17" fillId="3" borderId="3" xfId="0" applyFont="1" applyFill="1" applyBorder="1" applyAlignment="1">
      <alignment vertical="center" wrapText="1"/>
    </xf>
    <xf numFmtId="0" fontId="10" fillId="3" borderId="3" xfId="0" applyFont="1" applyFill="1" applyBorder="1" applyAlignment="1">
      <alignment vertical="center" wrapText="1"/>
    </xf>
    <xf numFmtId="0" fontId="10" fillId="8" borderId="3" xfId="0" applyFont="1" applyFill="1" applyBorder="1" applyAlignment="1">
      <alignment horizontal="right" vertical="center" wrapText="1"/>
    </xf>
    <xf numFmtId="0" fontId="17" fillId="7" borderId="3" xfId="0" applyFont="1" applyFill="1" applyBorder="1" applyAlignment="1">
      <alignment vertical="center" wrapText="1"/>
    </xf>
    <xf numFmtId="0" fontId="17" fillId="7" borderId="3" xfId="0" applyFont="1" applyFill="1" applyBorder="1" applyAlignment="1">
      <alignment horizontal="left" vertical="center" wrapText="1"/>
    </xf>
    <xf numFmtId="10" fontId="10" fillId="4" borderId="7" xfId="0" applyNumberFormat="1" applyFont="1" applyFill="1" applyBorder="1" applyAlignment="1">
      <alignment horizontal="center" vertical="center" wrapText="1"/>
    </xf>
    <xf numFmtId="4" fontId="10" fillId="4" borderId="7" xfId="0" applyNumberFormat="1" applyFont="1" applyFill="1" applyBorder="1" applyAlignment="1">
      <alignment horizontal="right" vertical="center" wrapText="1"/>
    </xf>
    <xf numFmtId="10" fontId="10" fillId="4" borderId="0" xfId="0" applyNumberFormat="1" applyFont="1" applyFill="1" applyAlignment="1">
      <alignment horizontal="center" vertical="center" wrapText="1"/>
    </xf>
    <xf numFmtId="0" fontId="10" fillId="10" borderId="0" xfId="0" applyFont="1" applyFill="1" applyAlignment="1">
      <alignment horizontal="left" vertical="center" wrapText="1"/>
    </xf>
    <xf numFmtId="0" fontId="10" fillId="10" borderId="0" xfId="0" applyFont="1" applyFill="1" applyAlignment="1">
      <alignment horizontal="left" wrapText="1"/>
    </xf>
    <xf numFmtId="0" fontId="10" fillId="4" borderId="0" xfId="0" applyFont="1" applyFill="1" applyAlignment="1">
      <alignment horizontal="left" wrapText="1"/>
    </xf>
    <xf numFmtId="0" fontId="4" fillId="0" borderId="2" xfId="0" applyFont="1" applyBorder="1"/>
    <xf numFmtId="0" fontId="4" fillId="0" borderId="17" xfId="0" applyFont="1" applyBorder="1"/>
    <xf numFmtId="0" fontId="4" fillId="0" borderId="0" xfId="0" applyFont="1" applyAlignment="1">
      <alignment horizontal="center"/>
    </xf>
    <xf numFmtId="0" fontId="4" fillId="0" borderId="0" xfId="0" applyFont="1"/>
    <xf numFmtId="0" fontId="4" fillId="0" borderId="18" xfId="0" applyFont="1" applyBorder="1"/>
    <xf numFmtId="0" fontId="22" fillId="0" borderId="0" xfId="0" applyFont="1" applyAlignment="1">
      <alignment vertical="center" wrapText="1"/>
    </xf>
    <xf numFmtId="0" fontId="22" fillId="0" borderId="18" xfId="0" applyFont="1" applyBorder="1" applyAlignment="1">
      <alignment vertical="center" wrapText="1"/>
    </xf>
    <xf numFmtId="0" fontId="4" fillId="0" borderId="0" xfId="0" applyFont="1" applyAlignment="1">
      <alignment vertical="center" wrapText="1"/>
    </xf>
    <xf numFmtId="0" fontId="23" fillId="0" borderId="0" xfId="0" applyFont="1"/>
    <xf numFmtId="0" fontId="24" fillId="0" borderId="0" xfId="0" applyFont="1"/>
    <xf numFmtId="0" fontId="21" fillId="0" borderId="0" xfId="3" applyFont="1" applyAlignment="1">
      <alignment vertical="center" wrapText="1"/>
    </xf>
    <xf numFmtId="0" fontId="21" fillId="0" borderId="0" xfId="4" applyFont="1" applyFill="1" applyAlignment="1">
      <alignment vertical="center" wrapText="1"/>
    </xf>
    <xf numFmtId="0" fontId="21" fillId="0" borderId="0" xfId="4" applyFont="1" applyFill="1" applyAlignment="1">
      <alignment horizontal="left" vertical="center" wrapText="1"/>
    </xf>
    <xf numFmtId="0" fontId="24" fillId="0" borderId="0" xfId="0" applyFont="1" applyAlignment="1">
      <alignment horizontal="right"/>
    </xf>
    <xf numFmtId="0" fontId="26" fillId="0" borderId="15" xfId="0" applyFont="1" applyBorder="1" applyAlignment="1">
      <alignment horizontal="right"/>
    </xf>
    <xf numFmtId="0" fontId="26" fillId="0" borderId="15" xfId="0" applyFont="1" applyBorder="1" applyAlignment="1">
      <alignment wrapText="1"/>
    </xf>
    <xf numFmtId="0" fontId="26" fillId="0" borderId="0" xfId="0" applyFont="1" applyAlignment="1">
      <alignment horizontal="right"/>
    </xf>
    <xf numFmtId="165" fontId="26" fillId="0" borderId="15" xfId="0" applyNumberFormat="1" applyFont="1" applyBorder="1"/>
    <xf numFmtId="0" fontId="26" fillId="0" borderId="15" xfId="0" applyFont="1" applyBorder="1"/>
    <xf numFmtId="0" fontId="26" fillId="0" borderId="0" xfId="0" applyFont="1"/>
    <xf numFmtId="0" fontId="26" fillId="0" borderId="0" xfId="0" applyFont="1" applyAlignment="1">
      <alignment wrapText="1"/>
    </xf>
    <xf numFmtId="0" fontId="22" fillId="0" borderId="0" xfId="0" applyFont="1" applyAlignment="1">
      <alignment horizontal="center" vertical="center" wrapText="1"/>
    </xf>
    <xf numFmtId="164" fontId="22" fillId="13" borderId="13" xfId="0" applyNumberFormat="1" applyFont="1" applyFill="1" applyBorder="1" applyAlignment="1">
      <alignment horizontal="center" vertical="center"/>
    </xf>
    <xf numFmtId="164" fontId="22" fillId="12" borderId="13" xfId="0" applyNumberFormat="1" applyFont="1" applyFill="1" applyBorder="1" applyAlignment="1">
      <alignment horizontal="center" vertical="center"/>
    </xf>
    <xf numFmtId="164" fontId="22" fillId="11" borderId="13" xfId="0" applyNumberFormat="1" applyFont="1" applyFill="1" applyBorder="1" applyAlignment="1">
      <alignment horizontal="center" vertical="center"/>
    </xf>
    <xf numFmtId="0" fontId="31" fillId="0" borderId="0" xfId="0" applyFont="1"/>
    <xf numFmtId="0" fontId="32" fillId="0" borderId="0" xfId="0" applyFont="1"/>
    <xf numFmtId="0" fontId="33" fillId="0" borderId="0" xfId="0" applyFont="1"/>
    <xf numFmtId="0" fontId="27" fillId="0" borderId="0" xfId="0" applyFont="1" applyAlignment="1">
      <alignment horizontal="center"/>
    </xf>
    <xf numFmtId="0" fontId="26" fillId="0" borderId="0" xfId="0" applyFont="1" applyAlignment="1">
      <alignment horizontal="center"/>
    </xf>
    <xf numFmtId="0" fontId="23" fillId="0" borderId="0" xfId="0" applyFont="1" applyAlignment="1">
      <alignment horizontal="center"/>
    </xf>
    <xf numFmtId="0" fontId="28" fillId="0" borderId="0" xfId="0" applyFont="1" applyAlignment="1">
      <alignment horizontal="center"/>
    </xf>
    <xf numFmtId="0" fontId="25" fillId="0" borderId="0" xfId="0" applyFont="1" applyAlignment="1">
      <alignment horizontal="center" vertical="center" wrapText="1"/>
    </xf>
    <xf numFmtId="0" fontId="29" fillId="15" borderId="19" xfId="4" applyFont="1" applyFill="1" applyBorder="1" applyAlignment="1">
      <alignment horizontal="left" vertical="center" wrapText="1"/>
    </xf>
    <xf numFmtId="0" fontId="29" fillId="15" borderId="15" xfId="4" applyFont="1" applyFill="1" applyBorder="1" applyAlignment="1">
      <alignment horizontal="left" vertical="center" wrapText="1"/>
    </xf>
    <xf numFmtId="0" fontId="29" fillId="15" borderId="20" xfId="4" applyFont="1" applyFill="1" applyBorder="1" applyAlignment="1">
      <alignment horizontal="left" vertical="center" wrapText="1"/>
    </xf>
    <xf numFmtId="0" fontId="22" fillId="0" borderId="16" xfId="3" applyFont="1" applyBorder="1" applyAlignment="1">
      <alignment horizontal="center" vertical="center" wrapText="1"/>
    </xf>
    <xf numFmtId="0" fontId="22" fillId="0" borderId="2" xfId="3" applyFont="1" applyBorder="1" applyAlignment="1">
      <alignment horizontal="center" vertical="center" wrapText="1"/>
    </xf>
    <xf numFmtId="0" fontId="22" fillId="0" borderId="14" xfId="3" applyFont="1" applyBorder="1" applyAlignment="1">
      <alignment horizontal="center" vertical="center" wrapText="1"/>
    </xf>
    <xf numFmtId="0" fontId="22" fillId="0" borderId="0" xfId="3" applyFont="1" applyAlignment="1">
      <alignment horizontal="center" vertical="center" wrapText="1"/>
    </xf>
    <xf numFmtId="0" fontId="22" fillId="0" borderId="1" xfId="0" applyFont="1" applyBorder="1" applyAlignment="1">
      <alignment horizontal="center" vertical="center" wrapText="1"/>
    </xf>
    <xf numFmtId="0" fontId="22" fillId="0" borderId="0" xfId="0" applyFont="1" applyAlignment="1">
      <alignment horizontal="center" vertical="center" wrapText="1"/>
    </xf>
    <xf numFmtId="0" fontId="22" fillId="0" borderId="18" xfId="0" applyFont="1" applyBorder="1" applyAlignment="1">
      <alignment horizontal="center" vertical="center" wrapText="1"/>
    </xf>
    <xf numFmtId="0" fontId="29" fillId="15" borderId="16" xfId="3" applyFont="1" applyFill="1" applyBorder="1" applyAlignment="1">
      <alignment horizontal="left" vertical="center" wrapText="1"/>
    </xf>
    <xf numFmtId="0" fontId="29" fillId="15" borderId="2" xfId="3" applyFont="1" applyFill="1" applyBorder="1" applyAlignment="1">
      <alignment horizontal="left" vertical="center" wrapText="1"/>
    </xf>
    <xf numFmtId="0" fontId="29" fillId="15" borderId="17" xfId="3" applyFont="1" applyFill="1" applyBorder="1" applyAlignment="1">
      <alignment horizontal="left" vertical="center" wrapText="1"/>
    </xf>
    <xf numFmtId="0" fontId="29" fillId="15" borderId="14" xfId="3" applyFont="1" applyFill="1" applyBorder="1" applyAlignment="1">
      <alignment horizontal="left" vertical="center" wrapText="1"/>
    </xf>
    <xf numFmtId="0" fontId="29" fillId="15" borderId="0" xfId="3" applyFont="1" applyFill="1" applyAlignment="1">
      <alignment horizontal="left" vertical="center" wrapText="1"/>
    </xf>
    <xf numFmtId="0" fontId="29" fillId="15" borderId="18" xfId="3" applyFont="1" applyFill="1" applyBorder="1" applyAlignment="1">
      <alignment horizontal="left" vertical="center" wrapText="1"/>
    </xf>
    <xf numFmtId="0" fontId="29" fillId="15" borderId="14" xfId="4" applyFont="1" applyFill="1" applyBorder="1" applyAlignment="1">
      <alignment horizontal="left" vertical="center" wrapText="1"/>
    </xf>
    <xf numFmtId="0" fontId="29" fillId="15" borderId="0" xfId="4" applyFont="1" applyFill="1" applyAlignment="1">
      <alignment horizontal="left" vertical="center" wrapText="1"/>
    </xf>
    <xf numFmtId="0" fontId="29" fillId="15" borderId="18" xfId="4" applyFont="1" applyFill="1" applyBorder="1" applyAlignment="1">
      <alignment horizontal="left" vertical="center" wrapText="1"/>
    </xf>
    <xf numFmtId="4" fontId="10" fillId="0" borderId="12" xfId="0" applyNumberFormat="1" applyFont="1" applyBorder="1" applyAlignment="1">
      <alignment horizontal="center" vertical="top" wrapText="1"/>
    </xf>
    <xf numFmtId="4" fontId="10" fillId="0" borderId="0" xfId="0" applyNumberFormat="1" applyFont="1" applyAlignment="1">
      <alignment horizontal="center" vertical="top" wrapText="1"/>
    </xf>
    <xf numFmtId="0" fontId="20" fillId="0" borderId="0" xfId="0" applyFont="1" applyAlignment="1" applyProtection="1">
      <alignment horizontal="left"/>
      <protection locked="0"/>
    </xf>
    <xf numFmtId="0" fontId="7" fillId="4" borderId="0" xfId="0" applyFont="1" applyFill="1" applyAlignment="1">
      <alignment horizontal="center" vertical="center"/>
    </xf>
    <xf numFmtId="0" fontId="16" fillId="4" borderId="4" xfId="0" applyFont="1" applyFill="1" applyBorder="1" applyAlignment="1">
      <alignment horizontal="left" vertical="top" wrapText="1"/>
    </xf>
    <xf numFmtId="0" fontId="16" fillId="4" borderId="5" xfId="0" applyFont="1" applyFill="1" applyBorder="1" applyAlignment="1">
      <alignment horizontal="left" vertical="top" wrapText="1"/>
    </xf>
    <xf numFmtId="0" fontId="16" fillId="4" borderId="6" xfId="0" applyFont="1" applyFill="1" applyBorder="1" applyAlignment="1">
      <alignment horizontal="left" vertical="top" wrapText="1"/>
    </xf>
    <xf numFmtId="0" fontId="3" fillId="4" borderId="0" xfId="0" applyFont="1" applyFill="1" applyAlignment="1">
      <alignment horizontal="left" wrapText="1"/>
    </xf>
    <xf numFmtId="0" fontId="2" fillId="6" borderId="3" xfId="0" applyFont="1" applyFill="1" applyBorder="1" applyAlignment="1">
      <alignment horizontal="center" vertical="center" wrapText="1"/>
    </xf>
    <xf numFmtId="0" fontId="10" fillId="10" borderId="15"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10" fillId="10" borderId="0" xfId="0" applyFont="1" applyFill="1" applyAlignment="1">
      <alignment horizontal="left" vertical="center" wrapText="1"/>
    </xf>
    <xf numFmtId="0" fontId="10" fillId="10" borderId="2" xfId="0" applyFont="1" applyFill="1" applyBorder="1" applyAlignment="1">
      <alignment horizontal="left" vertical="center" wrapText="1"/>
    </xf>
    <xf numFmtId="4" fontId="15" fillId="0" borderId="12" xfId="0" applyNumberFormat="1" applyFont="1" applyBorder="1" applyAlignment="1">
      <alignment horizontal="center" vertical="top" wrapText="1"/>
    </xf>
    <xf numFmtId="4" fontId="15" fillId="0" borderId="0" xfId="0" applyNumberFormat="1" applyFont="1" applyAlignment="1">
      <alignment horizontal="center" vertical="top" wrapText="1"/>
    </xf>
    <xf numFmtId="4" fontId="15" fillId="0" borderId="7" xfId="0" applyNumberFormat="1" applyFont="1" applyBorder="1" applyAlignment="1">
      <alignment horizontal="center" vertical="top" wrapText="1"/>
    </xf>
    <xf numFmtId="4" fontId="10" fillId="0" borderId="7" xfId="0" applyNumberFormat="1" applyFont="1" applyBorder="1" applyAlignment="1">
      <alignment horizontal="center" vertical="top" wrapText="1"/>
    </xf>
  </cellXfs>
  <cellStyles count="6">
    <cellStyle name="Normal 2" xfId="1" xr:uid="{00000000-0005-0000-0000-000001000000}"/>
    <cellStyle name="Normal 3" xfId="3" xr:uid="{00000000-0005-0000-0000-000002000000}"/>
    <cellStyle name="Normal 4" xfId="4" xr:uid="{00000000-0005-0000-0000-000003000000}"/>
    <cellStyle name="Normalno" xfId="0" builtinId="0"/>
    <cellStyle name="Obično 10" xfId="5" xr:uid="{00000000-0005-0000-0000-000004000000}"/>
    <cellStyle name="Obično 11" xfId="2" xr:uid="{00000000-0005-0000-0000-000005000000}"/>
  </cellStyles>
  <dxfs count="3">
    <dxf>
      <font>
        <color rgb="FF9C0006"/>
      </font>
      <fill>
        <patternFill>
          <bgColor rgb="FFFFC7CE"/>
        </patternFill>
      </fill>
    </dxf>
    <dxf>
      <fill>
        <patternFill>
          <bgColor rgb="FFFF0000"/>
        </patternFill>
      </fill>
    </dxf>
    <dxf>
      <fill>
        <patternFill>
          <bgColor rgb="FFFFC7CE"/>
        </patternFill>
      </fill>
    </dxf>
  </dxfs>
  <tableStyles count="0" defaultTableStyle="TableStyleMedium2" defaultPivotStyle="PivotStyleLight16"/>
  <colors>
    <mruColors>
      <color rgb="FFFFFF99"/>
      <color rgb="FFD4EAF3"/>
      <color rgb="FF3493B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209550</xdr:colOff>
      <xdr:row>1</xdr:row>
      <xdr:rowOff>1</xdr:rowOff>
    </xdr:from>
    <xdr:to>
      <xdr:col>2</xdr:col>
      <xdr:colOff>469621</xdr:colOff>
      <xdr:row>4</xdr:row>
      <xdr:rowOff>1</xdr:rowOff>
    </xdr:to>
    <xdr:pic>
      <xdr:nvPicPr>
        <xdr:cNvPr id="14" name="Picture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9150" y="190501"/>
          <a:ext cx="869671" cy="571500"/>
        </a:xfrm>
        <a:prstGeom prst="rect">
          <a:avLst/>
        </a:prstGeom>
        <a:solidFill>
          <a:srgbClr val="FFFFFF"/>
        </a:solidFill>
      </xdr:spPr>
    </xdr:pic>
    <xdr:clientData/>
  </xdr:twoCellAnchor>
  <xdr:twoCellAnchor editAs="oneCell">
    <xdr:from>
      <xdr:col>3</xdr:col>
      <xdr:colOff>57150</xdr:colOff>
      <xdr:row>1</xdr:row>
      <xdr:rowOff>85724</xdr:rowOff>
    </xdr:from>
    <xdr:to>
      <xdr:col>5</xdr:col>
      <xdr:colOff>457200</xdr:colOff>
      <xdr:row>3</xdr:row>
      <xdr:rowOff>142875</xdr:rowOff>
    </xdr:to>
    <xdr:pic>
      <xdr:nvPicPr>
        <xdr:cNvPr id="15" name="Picture 14">
          <a:extLst>
            <a:ext uri="{FF2B5EF4-FFF2-40B4-BE49-F238E27FC236}">
              <a16:creationId xmlns:a16="http://schemas.microsoft.com/office/drawing/2014/main" id="{00000000-0008-0000-0000-00000F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85950" y="276224"/>
          <a:ext cx="1619250" cy="438151"/>
        </a:xfrm>
        <a:prstGeom prst="rect">
          <a:avLst/>
        </a:prstGeom>
        <a:noFill/>
        <a:ln>
          <a:noFill/>
        </a:ln>
      </xdr:spPr>
    </xdr:pic>
    <xdr:clientData/>
  </xdr:twoCellAnchor>
  <xdr:twoCellAnchor editAs="oneCell">
    <xdr:from>
      <xdr:col>6</xdr:col>
      <xdr:colOff>76201</xdr:colOff>
      <xdr:row>1</xdr:row>
      <xdr:rowOff>114300</xdr:rowOff>
    </xdr:from>
    <xdr:to>
      <xdr:col>7</xdr:col>
      <xdr:colOff>400051</xdr:colOff>
      <xdr:row>3</xdr:row>
      <xdr:rowOff>152400</xdr:rowOff>
    </xdr:to>
    <xdr:pic>
      <xdr:nvPicPr>
        <xdr:cNvPr id="16" name="Picture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33801" y="304800"/>
          <a:ext cx="933450" cy="419100"/>
        </a:xfrm>
        <a:prstGeom prst="rect">
          <a:avLst/>
        </a:prstGeom>
        <a:solidFill>
          <a:srgbClr val="FFFFFF"/>
        </a:solidFill>
        <a:ln>
          <a:noFill/>
        </a:ln>
      </xdr:spPr>
    </xdr:pic>
    <xdr:clientData/>
  </xdr:twoCellAnchor>
  <xdr:twoCellAnchor editAs="oneCell">
    <xdr:from>
      <xdr:col>9</xdr:col>
      <xdr:colOff>0</xdr:colOff>
      <xdr:row>1</xdr:row>
      <xdr:rowOff>0</xdr:rowOff>
    </xdr:from>
    <xdr:to>
      <xdr:col>11</xdr:col>
      <xdr:colOff>218440</xdr:colOff>
      <xdr:row>3</xdr:row>
      <xdr:rowOff>184785</xdr:rowOff>
    </xdr:to>
    <xdr:pic>
      <xdr:nvPicPr>
        <xdr:cNvPr id="7" name="Picture 5" descr="http://lagurtrimora.hr/wp-content/uploads/2016/12/logo.png">
          <a:extLst>
            <a:ext uri="{FF2B5EF4-FFF2-40B4-BE49-F238E27FC236}">
              <a16:creationId xmlns:a16="http://schemas.microsoft.com/office/drawing/2014/main" id="{5F93110C-3863-404C-988A-F6D781AA5A4A}"/>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86400" y="190500"/>
          <a:ext cx="1437640" cy="5657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P31"/>
  <sheetViews>
    <sheetView view="pageBreakPreview" topLeftCell="A7" zoomScaleNormal="100" zoomScaleSheetLayoutView="100" workbookViewId="0">
      <selection activeCell="E19" sqref="E19"/>
    </sheetView>
  </sheetViews>
  <sheetFormatPr defaultColWidth="9.140625" defaultRowHeight="15" x14ac:dyDescent="0.25"/>
  <cols>
    <col min="1" max="16384" width="9.140625" style="50"/>
  </cols>
  <sheetData>
    <row r="5" spans="2:12" x14ac:dyDescent="0.25">
      <c r="B5" s="71" t="s">
        <v>45</v>
      </c>
      <c r="C5" s="71"/>
    </row>
    <row r="10" spans="2:12" ht="21" x14ac:dyDescent="0.35">
      <c r="E10" s="72" t="s">
        <v>47</v>
      </c>
      <c r="F10" s="72"/>
      <c r="G10" s="72"/>
      <c r="H10" s="72"/>
      <c r="I10" s="72"/>
      <c r="J10" s="72"/>
    </row>
    <row r="12" spans="2:12" ht="15" customHeight="1" x14ac:dyDescent="0.25">
      <c r="C12" s="73" t="s">
        <v>70</v>
      </c>
      <c r="D12" s="73"/>
      <c r="E12" s="73"/>
      <c r="F12" s="73"/>
      <c r="G12" s="73"/>
      <c r="H12" s="73"/>
      <c r="I12" s="73"/>
      <c r="J12" s="73"/>
      <c r="K12" s="73"/>
      <c r="L12" s="73"/>
    </row>
    <row r="13" spans="2:12" x14ac:dyDescent="0.25">
      <c r="C13" s="73"/>
      <c r="D13" s="73"/>
      <c r="E13" s="73"/>
      <c r="F13" s="73"/>
      <c r="G13" s="73"/>
      <c r="H13" s="73"/>
      <c r="I13" s="73"/>
      <c r="J13" s="73"/>
      <c r="K13" s="73"/>
      <c r="L13" s="73"/>
    </row>
    <row r="14" spans="2:12" x14ac:dyDescent="0.25">
      <c r="C14" s="73"/>
      <c r="D14" s="73"/>
      <c r="E14" s="73"/>
      <c r="F14" s="73"/>
      <c r="G14" s="73"/>
      <c r="H14" s="73"/>
      <c r="I14" s="73"/>
      <c r="J14" s="73"/>
      <c r="K14" s="73"/>
      <c r="L14" s="73"/>
    </row>
    <row r="15" spans="2:12" x14ac:dyDescent="0.25">
      <c r="C15" s="73"/>
      <c r="D15" s="73"/>
      <c r="E15" s="73"/>
      <c r="F15" s="73"/>
      <c r="G15" s="73"/>
      <c r="H15" s="73"/>
      <c r="I15" s="73"/>
      <c r="J15" s="73"/>
      <c r="K15" s="73"/>
      <c r="L15" s="73"/>
    </row>
    <row r="16" spans="2:12" x14ac:dyDescent="0.25">
      <c r="C16" s="73"/>
      <c r="D16" s="73"/>
      <c r="E16" s="73"/>
      <c r="F16" s="73"/>
      <c r="G16" s="73"/>
      <c r="H16" s="73"/>
      <c r="I16" s="73"/>
      <c r="J16" s="73"/>
      <c r="K16" s="73"/>
      <c r="L16" s="73"/>
    </row>
    <row r="22" spans="2:16" x14ac:dyDescent="0.25">
      <c r="F22" s="54" t="s">
        <v>50</v>
      </c>
      <c r="G22" s="55"/>
      <c r="H22" s="56"/>
      <c r="I22" s="57" t="s">
        <v>51</v>
      </c>
      <c r="J22" s="58"/>
      <c r="K22" s="59"/>
      <c r="L22" s="60"/>
      <c r="M22" s="60"/>
      <c r="N22" s="60"/>
      <c r="O22" s="60"/>
      <c r="P22" s="60"/>
    </row>
    <row r="23" spans="2:16" x14ac:dyDescent="0.25">
      <c r="G23" s="60"/>
      <c r="H23" s="61"/>
      <c r="I23" s="60"/>
      <c r="J23" s="60"/>
      <c r="K23" s="60"/>
      <c r="L23" s="60"/>
      <c r="M23" s="60"/>
      <c r="N23" s="60"/>
      <c r="O23" s="60"/>
      <c r="P23" s="60"/>
    </row>
    <row r="24" spans="2:16" x14ac:dyDescent="0.25">
      <c r="G24" s="60"/>
      <c r="H24" s="61"/>
      <c r="I24" s="60"/>
      <c r="J24" s="60"/>
      <c r="K24" s="60"/>
      <c r="L24" s="60"/>
      <c r="M24" s="60"/>
      <c r="N24" s="60"/>
      <c r="O24" s="60"/>
      <c r="P24" s="60"/>
    </row>
    <row r="25" spans="2:16" x14ac:dyDescent="0.25">
      <c r="G25" s="60"/>
      <c r="H25" s="61"/>
      <c r="I25" s="57" t="s">
        <v>52</v>
      </c>
      <c r="J25" s="59"/>
      <c r="K25" s="59"/>
      <c r="L25" s="59"/>
      <c r="M25" s="59"/>
      <c r="N25" s="60"/>
      <c r="O25" s="60"/>
      <c r="P25" s="60"/>
    </row>
    <row r="26" spans="2:16" x14ac:dyDescent="0.25">
      <c r="G26" s="60"/>
      <c r="H26" s="61"/>
      <c r="I26" s="60"/>
      <c r="J26" s="60"/>
      <c r="K26" s="60"/>
      <c r="L26" s="60"/>
      <c r="M26" s="60"/>
      <c r="N26" s="60"/>
      <c r="O26" s="60"/>
      <c r="P26" s="60"/>
    </row>
    <row r="27" spans="2:16" x14ac:dyDescent="0.25">
      <c r="G27" s="60"/>
      <c r="H27" s="61"/>
      <c r="I27" s="60"/>
      <c r="J27" s="60"/>
      <c r="K27" s="60"/>
      <c r="L27" s="70" t="s">
        <v>53</v>
      </c>
      <c r="M27" s="70"/>
      <c r="O27" s="60"/>
      <c r="P27" s="60"/>
    </row>
    <row r="28" spans="2:16" x14ac:dyDescent="0.25">
      <c r="G28" s="60"/>
      <c r="H28" s="61"/>
      <c r="I28" s="57" t="s">
        <v>55</v>
      </c>
      <c r="J28" s="59"/>
      <c r="K28" s="59"/>
      <c r="L28" s="69" t="s">
        <v>54</v>
      </c>
      <c r="M28" s="69"/>
      <c r="N28" s="60"/>
      <c r="O28" s="60"/>
      <c r="P28" s="60"/>
    </row>
    <row r="31" spans="2:16" x14ac:dyDescent="0.25">
      <c r="B31" s="49" t="s">
        <v>49</v>
      </c>
    </row>
  </sheetData>
  <mergeCells count="5">
    <mergeCell ref="L28:M28"/>
    <mergeCell ref="L27:M27"/>
    <mergeCell ref="B5:C5"/>
    <mergeCell ref="E10:J10"/>
    <mergeCell ref="C12:L16"/>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23"/>
  <sheetViews>
    <sheetView workbookViewId="0">
      <selection activeCell="A16" sqref="A16:J16"/>
    </sheetView>
  </sheetViews>
  <sheetFormatPr defaultRowHeight="15" x14ac:dyDescent="0.25"/>
  <cols>
    <col min="10" max="10" width="28.85546875" customWidth="1"/>
  </cols>
  <sheetData>
    <row r="2" spans="1:18" ht="18.75" x14ac:dyDescent="0.3">
      <c r="A2" s="68" t="s">
        <v>48</v>
      </c>
    </row>
    <row r="3" spans="1:18" ht="15" customHeight="1" thickBot="1" x14ac:dyDescent="0.3">
      <c r="A3" s="77" t="s">
        <v>19</v>
      </c>
      <c r="B3" s="78"/>
      <c r="C3" s="41"/>
      <c r="D3" s="41"/>
      <c r="E3" s="41"/>
      <c r="F3" s="41"/>
      <c r="G3" s="41"/>
      <c r="H3" s="41"/>
      <c r="I3" s="41"/>
      <c r="J3" s="42"/>
      <c r="K3" s="17"/>
      <c r="L3" s="17"/>
      <c r="M3" s="17"/>
      <c r="N3" s="17"/>
      <c r="O3" s="17"/>
      <c r="P3" s="17"/>
      <c r="Q3" s="17"/>
      <c r="R3" s="17"/>
    </row>
    <row r="4" spans="1:18" ht="15" customHeight="1" thickBot="1" x14ac:dyDescent="0.3">
      <c r="A4" s="79"/>
      <c r="B4" s="80"/>
      <c r="C4" s="18"/>
      <c r="D4" s="81" t="s">
        <v>20</v>
      </c>
      <c r="E4" s="82"/>
      <c r="F4" s="82"/>
      <c r="G4" s="82"/>
      <c r="H4" s="82"/>
      <c r="I4" s="82"/>
      <c r="J4" s="83"/>
      <c r="K4" s="17"/>
      <c r="L4" s="17"/>
      <c r="M4" s="17"/>
      <c r="N4" s="17"/>
      <c r="O4" s="17"/>
      <c r="P4" s="17"/>
      <c r="Q4" s="17"/>
      <c r="R4" s="17"/>
    </row>
    <row r="5" spans="1:18" ht="15" customHeight="1" thickBot="1" x14ac:dyDescent="0.3">
      <c r="A5" s="79"/>
      <c r="B5" s="80"/>
      <c r="C5" s="20"/>
      <c r="D5" s="81"/>
      <c r="E5" s="82"/>
      <c r="F5" s="82"/>
      <c r="G5" s="82"/>
      <c r="H5" s="82"/>
      <c r="I5" s="82"/>
      <c r="J5" s="83"/>
      <c r="K5" s="17"/>
      <c r="L5" s="17"/>
      <c r="M5" s="17"/>
      <c r="N5" s="17"/>
      <c r="O5" s="17"/>
      <c r="P5" s="17"/>
      <c r="Q5" s="17"/>
      <c r="R5" s="17"/>
    </row>
    <row r="6" spans="1:18" ht="15" customHeight="1" thickBot="1" x14ac:dyDescent="0.3">
      <c r="A6" s="79"/>
      <c r="B6" s="80"/>
      <c r="C6" s="48"/>
      <c r="D6" s="43"/>
      <c r="E6" s="43"/>
      <c r="F6" s="43"/>
      <c r="G6" s="44"/>
      <c r="H6" s="44"/>
      <c r="I6" s="44"/>
      <c r="J6" s="45"/>
      <c r="K6" s="17"/>
      <c r="L6" s="17"/>
      <c r="M6" s="17"/>
      <c r="N6" s="17"/>
      <c r="O6" s="17"/>
      <c r="P6" s="17"/>
      <c r="Q6" s="17"/>
      <c r="R6" s="17"/>
    </row>
    <row r="7" spans="1:18" ht="15" customHeight="1" thickBot="1" x14ac:dyDescent="0.3">
      <c r="A7" s="79"/>
      <c r="B7" s="80"/>
      <c r="C7" s="19"/>
      <c r="D7" s="81" t="s">
        <v>43</v>
      </c>
      <c r="E7" s="82"/>
      <c r="F7" s="82"/>
      <c r="G7" s="82"/>
      <c r="H7" s="82"/>
      <c r="I7" s="82"/>
      <c r="J7" s="83"/>
      <c r="K7" s="17"/>
      <c r="L7" s="17"/>
      <c r="M7" s="17"/>
      <c r="N7" s="17"/>
      <c r="O7" s="17"/>
      <c r="P7" s="17"/>
      <c r="Q7" s="17"/>
      <c r="R7" s="17"/>
    </row>
    <row r="8" spans="1:18" ht="15" customHeight="1" thickBot="1" x14ac:dyDescent="0.3">
      <c r="A8" s="79"/>
      <c r="B8" s="80"/>
      <c r="C8" s="63"/>
      <c r="D8" s="81"/>
      <c r="E8" s="82"/>
      <c r="F8" s="82"/>
      <c r="G8" s="82"/>
      <c r="H8" s="82"/>
      <c r="I8" s="82"/>
      <c r="J8" s="83"/>
      <c r="K8" s="17"/>
      <c r="L8" s="17"/>
      <c r="M8" s="17"/>
      <c r="N8" s="17"/>
      <c r="O8" s="17"/>
      <c r="P8" s="17"/>
      <c r="Q8" s="17"/>
      <c r="R8" s="17"/>
    </row>
    <row r="9" spans="1:18" ht="15" customHeight="1" thickBot="1" x14ac:dyDescent="0.3">
      <c r="A9" s="79"/>
      <c r="B9" s="80"/>
      <c r="C9" s="64"/>
      <c r="D9" s="46"/>
      <c r="E9" s="62"/>
      <c r="F9" s="62"/>
      <c r="G9" s="62"/>
      <c r="H9" s="62"/>
      <c r="I9" s="62"/>
      <c r="J9" s="47"/>
      <c r="K9" s="17"/>
      <c r="L9" s="17"/>
      <c r="M9" s="17"/>
      <c r="N9" s="17"/>
      <c r="O9" s="17"/>
      <c r="P9" s="17"/>
      <c r="Q9" s="17"/>
      <c r="R9" s="17"/>
    </row>
    <row r="10" spans="1:18" ht="15" customHeight="1" thickBot="1" x14ac:dyDescent="0.3">
      <c r="A10" s="79"/>
      <c r="B10" s="80"/>
      <c r="C10" s="65"/>
      <c r="D10" s="46"/>
      <c r="E10" s="62"/>
      <c r="F10" s="62"/>
      <c r="G10" s="62"/>
      <c r="H10" s="62"/>
      <c r="I10" s="62"/>
      <c r="J10" s="47"/>
      <c r="K10" s="17"/>
      <c r="L10" s="17"/>
      <c r="M10" s="17"/>
      <c r="N10" s="17"/>
      <c r="O10" s="17"/>
      <c r="P10" s="17"/>
      <c r="Q10" s="17"/>
      <c r="R10" s="17"/>
    </row>
    <row r="11" spans="1:18" ht="15" customHeight="1" x14ac:dyDescent="0.25">
      <c r="A11" s="79"/>
      <c r="B11" s="80"/>
      <c r="C11" s="44"/>
      <c r="D11" s="44"/>
      <c r="E11" s="44"/>
      <c r="F11" s="44"/>
      <c r="G11" s="44"/>
      <c r="H11" s="44"/>
      <c r="I11" s="44"/>
      <c r="J11" s="45"/>
      <c r="K11" s="17"/>
      <c r="L11" s="17"/>
      <c r="M11" s="17"/>
      <c r="N11" s="17"/>
      <c r="O11" s="17"/>
      <c r="P11" s="17"/>
      <c r="Q11" s="17"/>
      <c r="R11" s="17"/>
    </row>
    <row r="12" spans="1:18" ht="29.25" customHeight="1" x14ac:dyDescent="0.25">
      <c r="A12" s="84" t="s">
        <v>59</v>
      </c>
      <c r="B12" s="85"/>
      <c r="C12" s="85"/>
      <c r="D12" s="85"/>
      <c r="E12" s="85"/>
      <c r="F12" s="85"/>
      <c r="G12" s="85"/>
      <c r="H12" s="85"/>
      <c r="I12" s="85"/>
      <c r="J12" s="86"/>
      <c r="K12" s="51"/>
      <c r="L12" s="51"/>
      <c r="M12" s="51"/>
      <c r="N12" s="51"/>
      <c r="O12" s="51"/>
      <c r="P12" s="51"/>
      <c r="Q12" s="51"/>
      <c r="R12" s="51"/>
    </row>
    <row r="13" spans="1:18" ht="27" customHeight="1" x14ac:dyDescent="0.25">
      <c r="A13" s="87" t="s">
        <v>58</v>
      </c>
      <c r="B13" s="88"/>
      <c r="C13" s="88"/>
      <c r="D13" s="88"/>
      <c r="E13" s="88"/>
      <c r="F13" s="88"/>
      <c r="G13" s="88"/>
      <c r="H13" s="88"/>
      <c r="I13" s="88"/>
      <c r="J13" s="89"/>
      <c r="K13" s="51"/>
      <c r="L13" s="51"/>
      <c r="M13" s="51"/>
      <c r="N13" s="51"/>
      <c r="O13" s="51"/>
      <c r="P13" s="51"/>
      <c r="Q13" s="51"/>
      <c r="R13" s="51"/>
    </row>
    <row r="14" spans="1:18" ht="15" customHeight="1" x14ac:dyDescent="0.25">
      <c r="A14" s="90" t="s">
        <v>21</v>
      </c>
      <c r="B14" s="91"/>
      <c r="C14" s="91"/>
      <c r="D14" s="91"/>
      <c r="E14" s="91"/>
      <c r="F14" s="91"/>
      <c r="G14" s="91"/>
      <c r="H14" s="91"/>
      <c r="I14" s="91"/>
      <c r="J14" s="92"/>
      <c r="K14" s="52"/>
      <c r="L14" s="52"/>
      <c r="M14" s="52"/>
      <c r="N14" s="52"/>
      <c r="O14" s="52"/>
      <c r="P14" s="52"/>
      <c r="Q14" s="52"/>
      <c r="R14" s="52"/>
    </row>
    <row r="15" spans="1:18" ht="47.25" customHeight="1" x14ac:dyDescent="0.25">
      <c r="A15" s="90" t="s">
        <v>60</v>
      </c>
      <c r="B15" s="91"/>
      <c r="C15" s="91"/>
      <c r="D15" s="91"/>
      <c r="E15" s="91"/>
      <c r="F15" s="91"/>
      <c r="G15" s="91"/>
      <c r="H15" s="91"/>
      <c r="I15" s="91"/>
      <c r="J15" s="92"/>
      <c r="K15" s="53"/>
      <c r="L15" s="53"/>
      <c r="M15" s="53"/>
      <c r="N15" s="53"/>
      <c r="O15" s="53"/>
      <c r="P15" s="53"/>
      <c r="Q15" s="53"/>
      <c r="R15" s="53"/>
    </row>
    <row r="16" spans="1:18" ht="42.75" customHeight="1" x14ac:dyDescent="0.25">
      <c r="A16" s="74" t="s">
        <v>46</v>
      </c>
      <c r="B16" s="75"/>
      <c r="C16" s="75"/>
      <c r="D16" s="75"/>
      <c r="E16" s="75"/>
      <c r="F16" s="75"/>
      <c r="G16" s="75"/>
      <c r="H16" s="75"/>
      <c r="I16" s="75"/>
      <c r="J16" s="76"/>
      <c r="K16" s="52"/>
      <c r="L16" s="52"/>
      <c r="M16" s="52"/>
      <c r="N16" s="52"/>
      <c r="O16" s="52"/>
      <c r="P16" s="52"/>
      <c r="Q16" s="52"/>
      <c r="R16" s="52"/>
    </row>
    <row r="17" spans="1:10" ht="15.75" x14ac:dyDescent="0.25">
      <c r="A17" s="66" t="s">
        <v>56</v>
      </c>
      <c r="B17" s="66"/>
      <c r="C17" s="66"/>
      <c r="D17" s="66"/>
      <c r="E17" s="67"/>
      <c r="F17" s="67"/>
      <c r="G17" s="67"/>
      <c r="H17" s="67"/>
      <c r="I17" s="67"/>
      <c r="J17" s="67"/>
    </row>
    <row r="21" spans="1:10" hidden="1" x14ac:dyDescent="0.25">
      <c r="A21">
        <v>2020</v>
      </c>
    </row>
    <row r="22" spans="1:10" hidden="1" x14ac:dyDescent="0.25">
      <c r="A22">
        <v>2021</v>
      </c>
    </row>
    <row r="23" spans="1:10" hidden="1" x14ac:dyDescent="0.25">
      <c r="A23">
        <v>2022</v>
      </c>
    </row>
  </sheetData>
  <mergeCells count="8">
    <mergeCell ref="A16:J16"/>
    <mergeCell ref="A3:B11"/>
    <mergeCell ref="D4:J5"/>
    <mergeCell ref="D7:J8"/>
    <mergeCell ref="A12:J12"/>
    <mergeCell ref="A13:J13"/>
    <mergeCell ref="A14:J14"/>
    <mergeCell ref="A15:J1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77"/>
  <sheetViews>
    <sheetView tabSelected="1" zoomScale="90" zoomScaleNormal="90" zoomScalePageLayoutView="90" workbookViewId="0">
      <selection activeCell="A4" sqref="A4:L4"/>
    </sheetView>
  </sheetViews>
  <sheetFormatPr defaultColWidth="9.140625" defaultRowHeight="15" x14ac:dyDescent="0.25"/>
  <cols>
    <col min="1" max="1" width="37.7109375" style="2" customWidth="1"/>
    <col min="2" max="2" width="18.140625" style="2" customWidth="1"/>
    <col min="3" max="12" width="18.42578125" style="2" customWidth="1"/>
    <col min="13" max="13" width="7.42578125" style="2" customWidth="1"/>
    <col min="14" max="14" width="9.140625" style="2"/>
    <col min="15" max="15" width="0" style="2" hidden="1" customWidth="1"/>
    <col min="16" max="16" width="20.5703125" style="2" hidden="1" customWidth="1"/>
    <col min="17" max="19" width="0" style="2" hidden="1" customWidth="1"/>
    <col min="20" max="20" width="35.42578125" style="2" hidden="1" customWidth="1"/>
    <col min="21" max="23" width="0" style="2" hidden="1" customWidth="1"/>
    <col min="24" max="24" width="58.85546875" style="2" hidden="1" customWidth="1"/>
    <col min="25" max="31" width="0" style="2" hidden="1" customWidth="1"/>
    <col min="32" max="16384" width="9.140625" style="2"/>
  </cols>
  <sheetData>
    <row r="1" spans="1:24" ht="21" x14ac:dyDescent="0.35">
      <c r="A1" s="95" t="s">
        <v>57</v>
      </c>
      <c r="B1" s="95"/>
      <c r="C1" s="95"/>
      <c r="D1" s="95"/>
      <c r="E1" s="95"/>
      <c r="F1" s="95"/>
      <c r="G1" s="95"/>
      <c r="H1" s="95"/>
      <c r="I1" s="95"/>
      <c r="J1" s="95"/>
      <c r="K1" s="95"/>
      <c r="L1" s="95"/>
      <c r="M1" s="95"/>
    </row>
    <row r="2" spans="1:24" x14ac:dyDescent="0.25">
      <c r="A2" s="1"/>
      <c r="B2" s="1"/>
      <c r="C2" s="1"/>
      <c r="D2" s="1"/>
      <c r="E2" s="1"/>
      <c r="F2" s="1"/>
      <c r="G2" s="1"/>
      <c r="H2" s="1"/>
      <c r="I2" s="1"/>
      <c r="J2" s="1"/>
      <c r="K2" s="1"/>
      <c r="L2" s="1"/>
      <c r="M2" s="1"/>
    </row>
    <row r="3" spans="1:24" ht="26.25" x14ac:dyDescent="0.25">
      <c r="A3" s="96" t="s">
        <v>39</v>
      </c>
      <c r="B3" s="96"/>
      <c r="C3" s="96"/>
      <c r="D3" s="96"/>
      <c r="E3" s="96"/>
      <c r="F3" s="96"/>
      <c r="G3" s="96"/>
      <c r="H3" s="96"/>
      <c r="I3" s="96"/>
      <c r="J3" s="96"/>
      <c r="K3" s="96"/>
      <c r="L3" s="96"/>
      <c r="M3" s="4"/>
      <c r="S3" s="2" t="s">
        <v>1</v>
      </c>
      <c r="T3" s="2">
        <v>2018</v>
      </c>
      <c r="V3" s="2">
        <v>1</v>
      </c>
      <c r="X3" s="3" t="s">
        <v>2</v>
      </c>
    </row>
    <row r="4" spans="1:24" ht="169.5" customHeight="1" x14ac:dyDescent="0.25">
      <c r="A4" s="97" t="s">
        <v>69</v>
      </c>
      <c r="B4" s="98"/>
      <c r="C4" s="98"/>
      <c r="D4" s="98"/>
      <c r="E4" s="98"/>
      <c r="F4" s="98"/>
      <c r="G4" s="98"/>
      <c r="H4" s="98"/>
      <c r="I4" s="98"/>
      <c r="J4" s="98"/>
      <c r="K4" s="98"/>
      <c r="L4" s="99"/>
      <c r="M4" s="4"/>
      <c r="T4" s="2">
        <v>2019</v>
      </c>
      <c r="X4" s="3"/>
    </row>
    <row r="5" spans="1:24" ht="25.5" x14ac:dyDescent="0.25">
      <c r="A5" s="100" t="s">
        <v>38</v>
      </c>
      <c r="B5" s="100"/>
      <c r="C5" s="100"/>
      <c r="D5" s="100"/>
      <c r="E5" s="100"/>
      <c r="F5" s="100"/>
      <c r="G5" s="100"/>
      <c r="H5" s="100"/>
      <c r="I5" s="100"/>
      <c r="J5" s="100"/>
      <c r="K5" s="15"/>
      <c r="L5" s="15"/>
      <c r="M5" s="15"/>
      <c r="S5" s="2" t="s">
        <v>3</v>
      </c>
      <c r="T5" s="2">
        <v>2020</v>
      </c>
      <c r="V5" s="2">
        <v>2</v>
      </c>
      <c r="X5" s="3" t="s">
        <v>4</v>
      </c>
    </row>
    <row r="6" spans="1:24" x14ac:dyDescent="0.25">
      <c r="A6" s="101" t="s">
        <v>5</v>
      </c>
      <c r="B6" s="101" t="s">
        <v>6</v>
      </c>
      <c r="C6" s="22">
        <v>1</v>
      </c>
      <c r="D6" s="22">
        <v>2</v>
      </c>
      <c r="E6" s="22">
        <v>3</v>
      </c>
      <c r="F6" s="22">
        <v>4</v>
      </c>
      <c r="G6" s="22">
        <v>5</v>
      </c>
      <c r="H6" s="22">
        <v>6</v>
      </c>
      <c r="I6" s="22">
        <v>7</v>
      </c>
      <c r="J6" s="22">
        <v>8</v>
      </c>
      <c r="K6" s="22">
        <v>9</v>
      </c>
      <c r="L6" s="22">
        <v>10</v>
      </c>
      <c r="M6" s="15"/>
      <c r="P6" s="5"/>
      <c r="V6" s="2">
        <v>3</v>
      </c>
    </row>
    <row r="7" spans="1:24" x14ac:dyDescent="0.25">
      <c r="A7" s="101"/>
      <c r="B7" s="101"/>
      <c r="C7" s="22">
        <v>2020</v>
      </c>
      <c r="D7" s="22">
        <f t="shared" ref="D7:L7" si="0">C7+1</f>
        <v>2021</v>
      </c>
      <c r="E7" s="22">
        <f t="shared" si="0"/>
        <v>2022</v>
      </c>
      <c r="F7" s="22">
        <f t="shared" si="0"/>
        <v>2023</v>
      </c>
      <c r="G7" s="22">
        <f t="shared" si="0"/>
        <v>2024</v>
      </c>
      <c r="H7" s="22">
        <f t="shared" si="0"/>
        <v>2025</v>
      </c>
      <c r="I7" s="22">
        <f t="shared" si="0"/>
        <v>2026</v>
      </c>
      <c r="J7" s="22">
        <f t="shared" si="0"/>
        <v>2027</v>
      </c>
      <c r="K7" s="22">
        <f t="shared" si="0"/>
        <v>2028</v>
      </c>
      <c r="L7" s="22">
        <f t="shared" si="0"/>
        <v>2029</v>
      </c>
      <c r="M7" s="15"/>
      <c r="P7" s="5"/>
    </row>
    <row r="8" spans="1:24" x14ac:dyDescent="0.25">
      <c r="A8" s="23" t="s">
        <v>7</v>
      </c>
      <c r="B8" s="24">
        <f>B9+B22+B24</f>
        <v>0</v>
      </c>
      <c r="C8" s="24">
        <f t="shared" ref="C8:L8" si="1">C9+C22+C24</f>
        <v>0</v>
      </c>
      <c r="D8" s="24">
        <f t="shared" si="1"/>
        <v>0</v>
      </c>
      <c r="E8" s="24">
        <f t="shared" si="1"/>
        <v>0</v>
      </c>
      <c r="F8" s="24">
        <f t="shared" si="1"/>
        <v>0</v>
      </c>
      <c r="G8" s="24">
        <f t="shared" si="1"/>
        <v>0</v>
      </c>
      <c r="H8" s="24">
        <f t="shared" si="1"/>
        <v>0</v>
      </c>
      <c r="I8" s="24">
        <f t="shared" si="1"/>
        <v>0</v>
      </c>
      <c r="J8" s="24">
        <f t="shared" si="1"/>
        <v>0</v>
      </c>
      <c r="K8" s="24">
        <f t="shared" si="1"/>
        <v>0</v>
      </c>
      <c r="L8" s="24">
        <f t="shared" si="1"/>
        <v>0</v>
      </c>
      <c r="M8" s="1"/>
      <c r="P8" s="5"/>
      <c r="V8" s="2">
        <v>4</v>
      </c>
    </row>
    <row r="9" spans="1:24" x14ac:dyDescent="0.25">
      <c r="A9" s="25" t="s">
        <v>8</v>
      </c>
      <c r="B9" s="26">
        <f>(B11*B17)+(B12*B18)+(B13*B19)+(B14*B20)+(B15*B21)</f>
        <v>0</v>
      </c>
      <c r="C9" s="26">
        <f t="shared" ref="C9:L9" si="2">(C11*C17)+(C12*C18)+(C13*C19)+(C14*C20)+(C15*C21)</f>
        <v>0</v>
      </c>
      <c r="D9" s="26">
        <f t="shared" si="2"/>
        <v>0</v>
      </c>
      <c r="E9" s="26">
        <f t="shared" si="2"/>
        <v>0</v>
      </c>
      <c r="F9" s="26">
        <f t="shared" si="2"/>
        <v>0</v>
      </c>
      <c r="G9" s="26">
        <f t="shared" si="2"/>
        <v>0</v>
      </c>
      <c r="H9" s="26">
        <f t="shared" si="2"/>
        <v>0</v>
      </c>
      <c r="I9" s="26">
        <f t="shared" si="2"/>
        <v>0</v>
      </c>
      <c r="J9" s="26">
        <f t="shared" si="2"/>
        <v>0</v>
      </c>
      <c r="K9" s="26">
        <f t="shared" si="2"/>
        <v>0</v>
      </c>
      <c r="L9" s="26">
        <f t="shared" si="2"/>
        <v>0</v>
      </c>
      <c r="M9" s="1"/>
      <c r="V9" s="2">
        <v>5</v>
      </c>
    </row>
    <row r="10" spans="1:24" ht="36.75" customHeight="1" x14ac:dyDescent="0.25">
      <c r="A10" s="27" t="s">
        <v>66</v>
      </c>
      <c r="B10" s="26"/>
      <c r="C10" s="26"/>
      <c r="D10" s="26"/>
      <c r="E10" s="26"/>
      <c r="F10" s="26"/>
      <c r="G10" s="26"/>
      <c r="H10" s="26"/>
      <c r="I10" s="26"/>
      <c r="J10" s="28"/>
      <c r="K10" s="28"/>
      <c r="L10" s="28"/>
      <c r="M10" s="1"/>
      <c r="V10" s="2">
        <v>6</v>
      </c>
    </row>
    <row r="11" spans="1:24" x14ac:dyDescent="0.25">
      <c r="A11" s="29" t="s">
        <v>25</v>
      </c>
      <c r="B11" s="21"/>
      <c r="C11" s="21"/>
      <c r="D11" s="21"/>
      <c r="E11" s="21"/>
      <c r="F11" s="21"/>
      <c r="G11" s="21"/>
      <c r="H11" s="21"/>
      <c r="I11" s="21"/>
      <c r="J11" s="21"/>
      <c r="K11" s="21"/>
      <c r="L11" s="21"/>
      <c r="M11" s="1"/>
      <c r="V11" s="2">
        <v>7</v>
      </c>
    </row>
    <row r="12" spans="1:24" x14ac:dyDescent="0.25">
      <c r="A12" s="29" t="s">
        <v>23</v>
      </c>
      <c r="B12" s="21"/>
      <c r="C12" s="21"/>
      <c r="D12" s="21"/>
      <c r="E12" s="21"/>
      <c r="F12" s="21"/>
      <c r="G12" s="21"/>
      <c r="H12" s="21"/>
      <c r="I12" s="21"/>
      <c r="J12" s="21"/>
      <c r="K12" s="21"/>
      <c r="L12" s="21"/>
      <c r="M12" s="1"/>
    </row>
    <row r="13" spans="1:24" x14ac:dyDescent="0.25">
      <c r="A13" s="29" t="s">
        <v>24</v>
      </c>
      <c r="B13" s="21"/>
      <c r="C13" s="21"/>
      <c r="D13" s="21"/>
      <c r="E13" s="21"/>
      <c r="F13" s="21"/>
      <c r="G13" s="21"/>
      <c r="H13" s="21"/>
      <c r="I13" s="21"/>
      <c r="J13" s="21"/>
      <c r="K13" s="21"/>
      <c r="L13" s="21"/>
      <c r="M13" s="1"/>
    </row>
    <row r="14" spans="1:24" x14ac:dyDescent="0.25">
      <c r="A14" s="29" t="s">
        <v>71</v>
      </c>
      <c r="B14" s="21"/>
      <c r="C14" s="21"/>
      <c r="D14" s="21"/>
      <c r="E14" s="21"/>
      <c r="F14" s="21"/>
      <c r="G14" s="21"/>
      <c r="H14" s="21"/>
      <c r="I14" s="21"/>
      <c r="J14" s="21"/>
      <c r="K14" s="21"/>
      <c r="L14" s="21"/>
      <c r="M14" s="1"/>
    </row>
    <row r="15" spans="1:24" x14ac:dyDescent="0.25">
      <c r="A15" s="29" t="s">
        <v>41</v>
      </c>
      <c r="B15" s="21"/>
      <c r="C15" s="21"/>
      <c r="D15" s="21"/>
      <c r="E15" s="21"/>
      <c r="F15" s="21"/>
      <c r="G15" s="21"/>
      <c r="H15" s="21"/>
      <c r="I15" s="21"/>
      <c r="J15" s="21"/>
      <c r="K15" s="21"/>
      <c r="L15" s="21"/>
      <c r="M15" s="1"/>
    </row>
    <row r="16" spans="1:24" x14ac:dyDescent="0.25">
      <c r="A16" s="27" t="s">
        <v>9</v>
      </c>
      <c r="B16" s="26"/>
      <c r="C16" s="26"/>
      <c r="D16" s="26"/>
      <c r="E16" s="26"/>
      <c r="F16" s="26"/>
      <c r="G16" s="26"/>
      <c r="H16" s="26"/>
      <c r="I16" s="26"/>
      <c r="J16" s="28"/>
      <c r="K16" s="28"/>
      <c r="L16" s="28"/>
      <c r="M16" s="1"/>
      <c r="V16" s="2">
        <v>8</v>
      </c>
    </row>
    <row r="17" spans="1:22" x14ac:dyDescent="0.25">
      <c r="A17" s="29" t="str">
        <f>A11</f>
        <v>PRIMJERI: Svježa orada (kg)</v>
      </c>
      <c r="B17" s="21"/>
      <c r="C17" s="21"/>
      <c r="D17" s="21"/>
      <c r="E17" s="21"/>
      <c r="F17" s="21"/>
      <c r="G17" s="21"/>
      <c r="H17" s="21"/>
      <c r="I17" s="21"/>
      <c r="J17" s="21"/>
      <c r="K17" s="21"/>
      <c r="L17" s="21"/>
      <c r="M17" s="1"/>
      <c r="P17" s="5"/>
      <c r="Q17" s="5"/>
      <c r="R17" s="5"/>
      <c r="V17" s="2">
        <v>9</v>
      </c>
    </row>
    <row r="18" spans="1:22" x14ac:dyDescent="0.25">
      <c r="A18" s="29" t="str">
        <f t="shared" ref="A18:A19" si="3">A12</f>
        <v>Jakopova kapica (kom)</v>
      </c>
      <c r="B18" s="21"/>
      <c r="C18" s="21"/>
      <c r="D18" s="21"/>
      <c r="E18" s="21"/>
      <c r="F18" s="21"/>
      <c r="G18" s="21"/>
      <c r="H18" s="21"/>
      <c r="I18" s="21"/>
      <c r="J18" s="21"/>
      <c r="K18" s="21"/>
      <c r="L18" s="21"/>
      <c r="M18" s="1"/>
      <c r="P18" s="5"/>
      <c r="Q18" s="5"/>
      <c r="R18" s="5"/>
    </row>
    <row r="19" spans="1:22" x14ac:dyDescent="0.25">
      <c r="A19" s="29" t="str">
        <f t="shared" si="3"/>
        <v>Pržene sardelice (porcija)</v>
      </c>
      <c r="B19" s="21"/>
      <c r="C19" s="21"/>
      <c r="D19" s="21"/>
      <c r="E19" s="21"/>
      <c r="F19" s="21"/>
      <c r="G19" s="21"/>
      <c r="H19" s="21"/>
      <c r="I19" s="21"/>
      <c r="J19" s="21"/>
      <c r="K19" s="21"/>
      <c r="L19" s="21"/>
      <c r="M19" s="1"/>
      <c r="P19" s="5"/>
      <c r="Q19" s="5"/>
      <c r="R19" s="5"/>
    </row>
    <row r="20" spans="1:22" x14ac:dyDescent="0.25">
      <c r="A20" s="29" t="str">
        <f>A14</f>
        <v>nabava opreme</v>
      </c>
      <c r="B20" s="21"/>
      <c r="C20" s="21"/>
      <c r="D20" s="21"/>
      <c r="E20" s="21"/>
      <c r="F20" s="21"/>
      <c r="G20" s="21"/>
      <c r="H20" s="21"/>
      <c r="I20" s="21"/>
      <c r="J20" s="21"/>
      <c r="K20" s="21"/>
      <c r="L20" s="21"/>
      <c r="M20" s="1"/>
      <c r="P20" s="5"/>
      <c r="Q20" s="5"/>
      <c r="R20" s="5"/>
    </row>
    <row r="21" spans="1:22" ht="15" customHeight="1" x14ac:dyDescent="0.25">
      <c r="A21" s="29" t="s">
        <v>40</v>
      </c>
      <c r="B21" s="21"/>
      <c r="C21" s="21"/>
      <c r="D21" s="21"/>
      <c r="E21" s="21"/>
      <c r="F21" s="21"/>
      <c r="G21" s="21"/>
      <c r="H21" s="21"/>
      <c r="I21" s="21"/>
      <c r="J21" s="21"/>
      <c r="K21" s="21"/>
      <c r="L21" s="21"/>
      <c r="M21" s="1"/>
      <c r="P21" s="5"/>
      <c r="Q21" s="5"/>
      <c r="R21" s="5"/>
    </row>
    <row r="22" spans="1:22" x14ac:dyDescent="0.25">
      <c r="A22" s="25" t="s">
        <v>22</v>
      </c>
      <c r="B22" s="26"/>
      <c r="C22" s="26">
        <f t="shared" ref="C22:L22" si="4">C23</f>
        <v>0</v>
      </c>
      <c r="D22" s="26">
        <f t="shared" si="4"/>
        <v>0</v>
      </c>
      <c r="E22" s="26">
        <f t="shared" si="4"/>
        <v>0</v>
      </c>
      <c r="F22" s="26">
        <f t="shared" si="4"/>
        <v>0</v>
      </c>
      <c r="G22" s="26">
        <f t="shared" si="4"/>
        <v>0</v>
      </c>
      <c r="H22" s="26">
        <f t="shared" si="4"/>
        <v>0</v>
      </c>
      <c r="I22" s="26">
        <f t="shared" si="4"/>
        <v>0</v>
      </c>
      <c r="J22" s="26">
        <f t="shared" si="4"/>
        <v>0</v>
      </c>
      <c r="K22" s="26">
        <f t="shared" si="4"/>
        <v>0</v>
      </c>
      <c r="L22" s="26">
        <f t="shared" si="4"/>
        <v>0</v>
      </c>
      <c r="M22" s="1"/>
      <c r="P22" s="5"/>
      <c r="Q22" s="5"/>
      <c r="R22" s="5"/>
      <c r="V22" s="2">
        <v>10</v>
      </c>
    </row>
    <row r="23" spans="1:22" x14ac:dyDescent="0.25">
      <c r="A23" s="34" t="s">
        <v>30</v>
      </c>
      <c r="B23" s="21"/>
      <c r="C23" s="21"/>
      <c r="D23" s="21"/>
      <c r="E23" s="21"/>
      <c r="F23" s="21"/>
      <c r="G23" s="21"/>
      <c r="H23" s="21"/>
      <c r="I23" s="21"/>
      <c r="J23" s="21"/>
      <c r="K23" s="21"/>
      <c r="L23" s="21"/>
      <c r="M23" s="1"/>
      <c r="P23" s="6"/>
      <c r="Q23" s="6"/>
      <c r="R23" s="6"/>
      <c r="V23" s="2">
        <v>11</v>
      </c>
    </row>
    <row r="24" spans="1:22" ht="17.25" x14ac:dyDescent="0.25">
      <c r="A24" s="25" t="s">
        <v>32</v>
      </c>
      <c r="B24" s="26"/>
      <c r="C24" s="26">
        <f>C25+C26</f>
        <v>0</v>
      </c>
      <c r="D24" s="26">
        <f t="shared" ref="D24:L24" si="5">D25+D26</f>
        <v>0</v>
      </c>
      <c r="E24" s="26">
        <f t="shared" si="5"/>
        <v>0</v>
      </c>
      <c r="F24" s="26">
        <f t="shared" si="5"/>
        <v>0</v>
      </c>
      <c r="G24" s="26">
        <f t="shared" si="5"/>
        <v>0</v>
      </c>
      <c r="H24" s="26">
        <f t="shared" si="5"/>
        <v>0</v>
      </c>
      <c r="I24" s="26">
        <f t="shared" si="5"/>
        <v>0</v>
      </c>
      <c r="J24" s="26">
        <f t="shared" si="5"/>
        <v>0</v>
      </c>
      <c r="K24" s="26">
        <f t="shared" si="5"/>
        <v>0</v>
      </c>
      <c r="L24" s="26">
        <f t="shared" si="5"/>
        <v>0</v>
      </c>
      <c r="M24" s="1"/>
      <c r="P24" s="6"/>
      <c r="Q24" s="6"/>
      <c r="R24" s="6"/>
    </row>
    <row r="25" spans="1:22" x14ac:dyDescent="0.25">
      <c r="A25" s="30" t="s">
        <v>29</v>
      </c>
      <c r="B25" s="21"/>
      <c r="C25" s="21"/>
      <c r="D25" s="21"/>
      <c r="E25" s="21"/>
      <c r="F25" s="21"/>
      <c r="G25" s="21"/>
      <c r="H25" s="21"/>
      <c r="I25" s="21"/>
      <c r="J25" s="21"/>
      <c r="K25" s="21"/>
      <c r="L25" s="21"/>
      <c r="M25" s="1"/>
      <c r="P25" s="6"/>
      <c r="Q25" s="6"/>
      <c r="R25" s="6"/>
    </row>
    <row r="26" spans="1:22" x14ac:dyDescent="0.25">
      <c r="A26" s="30" t="s">
        <v>27</v>
      </c>
      <c r="B26" s="21"/>
      <c r="C26" s="21"/>
      <c r="D26" s="21"/>
      <c r="E26" s="21"/>
      <c r="F26" s="21"/>
      <c r="G26" s="21"/>
      <c r="H26" s="21"/>
      <c r="I26" s="21"/>
      <c r="J26" s="21"/>
      <c r="K26" s="21"/>
      <c r="L26" s="21"/>
      <c r="M26" s="1"/>
      <c r="P26" s="6"/>
      <c r="Q26" s="6"/>
      <c r="R26" s="6"/>
    </row>
    <row r="27" spans="1:22" x14ac:dyDescent="0.25">
      <c r="A27" s="23" t="s">
        <v>10</v>
      </c>
      <c r="B27" s="24">
        <f>B28+B36+B39</f>
        <v>0</v>
      </c>
      <c r="C27" s="24">
        <f t="shared" ref="C27:L27" si="6">C28+C36+C39</f>
        <v>0</v>
      </c>
      <c r="D27" s="24">
        <f t="shared" si="6"/>
        <v>0</v>
      </c>
      <c r="E27" s="24">
        <f t="shared" si="6"/>
        <v>0</v>
      </c>
      <c r="F27" s="24">
        <f t="shared" si="6"/>
        <v>0</v>
      </c>
      <c r="G27" s="24">
        <f t="shared" si="6"/>
        <v>0</v>
      </c>
      <c r="H27" s="24">
        <f t="shared" si="6"/>
        <v>0</v>
      </c>
      <c r="I27" s="24">
        <f t="shared" si="6"/>
        <v>0</v>
      </c>
      <c r="J27" s="24">
        <f t="shared" si="6"/>
        <v>0</v>
      </c>
      <c r="K27" s="24">
        <f t="shared" si="6"/>
        <v>0</v>
      </c>
      <c r="L27" s="24">
        <f t="shared" si="6"/>
        <v>0</v>
      </c>
      <c r="M27" s="1"/>
      <c r="P27" s="5"/>
      <c r="V27" s="2">
        <v>12</v>
      </c>
    </row>
    <row r="28" spans="1:22" x14ac:dyDescent="0.25">
      <c r="A28" s="25" t="s">
        <v>11</v>
      </c>
      <c r="B28" s="26">
        <f>SUM(B29:B35)</f>
        <v>0</v>
      </c>
      <c r="C28" s="26">
        <f t="shared" ref="C28:L28" si="7">SUM(C29:C35)</f>
        <v>0</v>
      </c>
      <c r="D28" s="26">
        <f t="shared" si="7"/>
        <v>0</v>
      </c>
      <c r="E28" s="26">
        <f t="shared" si="7"/>
        <v>0</v>
      </c>
      <c r="F28" s="26">
        <f t="shared" si="7"/>
        <v>0</v>
      </c>
      <c r="G28" s="26">
        <f t="shared" si="7"/>
        <v>0</v>
      </c>
      <c r="H28" s="26">
        <f t="shared" si="7"/>
        <v>0</v>
      </c>
      <c r="I28" s="26">
        <f t="shared" si="7"/>
        <v>0</v>
      </c>
      <c r="J28" s="26">
        <f t="shared" si="7"/>
        <v>0</v>
      </c>
      <c r="K28" s="26">
        <f t="shared" si="7"/>
        <v>0</v>
      </c>
      <c r="L28" s="26">
        <f t="shared" si="7"/>
        <v>0</v>
      </c>
      <c r="M28" s="1"/>
      <c r="P28" s="14"/>
    </row>
    <row r="29" spans="1:22" x14ac:dyDescent="0.25">
      <c r="A29" s="30" t="s">
        <v>26</v>
      </c>
      <c r="B29" s="21"/>
      <c r="C29" s="21"/>
      <c r="D29" s="21"/>
      <c r="E29" s="21"/>
      <c r="F29" s="21"/>
      <c r="G29" s="21"/>
      <c r="H29" s="21"/>
      <c r="I29" s="21"/>
      <c r="J29" s="21"/>
      <c r="K29" s="21"/>
      <c r="L29" s="21"/>
      <c r="M29" s="1"/>
      <c r="P29" s="7"/>
      <c r="Q29" s="7"/>
      <c r="R29" s="7"/>
      <c r="S29" s="7"/>
      <c r="T29" s="7"/>
    </row>
    <row r="30" spans="1:22" x14ac:dyDescent="0.25">
      <c r="A30" s="30" t="s">
        <v>12</v>
      </c>
      <c r="B30" s="21"/>
      <c r="C30" s="21"/>
      <c r="D30" s="21"/>
      <c r="E30" s="21"/>
      <c r="F30" s="21"/>
      <c r="G30" s="21"/>
      <c r="H30" s="21"/>
      <c r="I30" s="21"/>
      <c r="J30" s="21"/>
      <c r="K30" s="21"/>
      <c r="L30" s="21"/>
      <c r="M30" s="1"/>
      <c r="P30" s="7"/>
      <c r="Q30" s="7"/>
      <c r="R30" s="7"/>
      <c r="S30" s="7"/>
      <c r="T30" s="7"/>
    </row>
    <row r="31" spans="1:22" x14ac:dyDescent="0.25">
      <c r="A31" s="30" t="s">
        <v>13</v>
      </c>
      <c r="B31" s="21"/>
      <c r="C31" s="21"/>
      <c r="D31" s="21"/>
      <c r="E31" s="21"/>
      <c r="F31" s="21"/>
      <c r="G31" s="21"/>
      <c r="H31" s="21"/>
      <c r="I31" s="21"/>
      <c r="J31" s="21"/>
      <c r="K31" s="21"/>
      <c r="L31" s="21"/>
      <c r="M31" s="1"/>
      <c r="P31" s="7"/>
      <c r="Q31" s="7"/>
      <c r="R31" s="7"/>
      <c r="S31" s="7"/>
      <c r="T31" s="7"/>
    </row>
    <row r="32" spans="1:22" x14ac:dyDescent="0.25">
      <c r="A32" s="30" t="s">
        <v>14</v>
      </c>
      <c r="B32" s="21"/>
      <c r="C32" s="21"/>
      <c r="D32" s="21"/>
      <c r="E32" s="21"/>
      <c r="F32" s="21"/>
      <c r="G32" s="21"/>
      <c r="H32" s="21"/>
      <c r="I32" s="21"/>
      <c r="J32" s="21"/>
      <c r="K32" s="21"/>
      <c r="L32" s="21"/>
      <c r="M32" s="1"/>
      <c r="P32" s="7"/>
      <c r="Q32" s="7"/>
      <c r="R32" s="7"/>
      <c r="S32" s="7"/>
      <c r="T32" s="7"/>
    </row>
    <row r="33" spans="1:20" x14ac:dyDescent="0.25">
      <c r="A33" s="30" t="s">
        <v>15</v>
      </c>
      <c r="B33" s="21"/>
      <c r="C33" s="21"/>
      <c r="D33" s="21"/>
      <c r="E33" s="21"/>
      <c r="F33" s="21"/>
      <c r="G33" s="21"/>
      <c r="H33" s="21"/>
      <c r="I33" s="21"/>
      <c r="J33" s="21"/>
      <c r="K33" s="21"/>
      <c r="L33" s="21"/>
      <c r="M33" s="1"/>
      <c r="P33" s="7"/>
      <c r="Q33" s="7"/>
      <c r="R33" s="7"/>
      <c r="S33" s="7"/>
      <c r="T33" s="7"/>
    </row>
    <row r="34" spans="1:20" x14ac:dyDescent="0.25">
      <c r="A34" s="30" t="s">
        <v>16</v>
      </c>
      <c r="B34" s="21"/>
      <c r="C34" s="21"/>
      <c r="D34" s="21"/>
      <c r="E34" s="21"/>
      <c r="F34" s="21"/>
      <c r="G34" s="21"/>
      <c r="H34" s="21"/>
      <c r="I34" s="21"/>
      <c r="J34" s="21"/>
      <c r="K34" s="21"/>
      <c r="L34" s="21"/>
      <c r="M34" s="1"/>
      <c r="P34" s="7"/>
      <c r="Q34" s="7"/>
      <c r="R34" s="7"/>
      <c r="S34" s="7"/>
      <c r="T34" s="7"/>
    </row>
    <row r="35" spans="1:20" x14ac:dyDescent="0.25">
      <c r="A35" s="30" t="s">
        <v>17</v>
      </c>
      <c r="B35" s="21"/>
      <c r="C35" s="21"/>
      <c r="D35" s="21"/>
      <c r="E35" s="21"/>
      <c r="F35" s="21"/>
      <c r="G35" s="21"/>
      <c r="H35" s="21"/>
      <c r="I35" s="21"/>
      <c r="J35" s="21"/>
      <c r="K35" s="21"/>
      <c r="L35" s="21"/>
      <c r="M35" s="1"/>
      <c r="P35" s="7"/>
      <c r="Q35" s="7"/>
      <c r="R35" s="7"/>
      <c r="S35" s="7"/>
      <c r="T35" s="7"/>
    </row>
    <row r="36" spans="1:20" ht="17.25" x14ac:dyDescent="0.25">
      <c r="A36" s="25" t="s">
        <v>36</v>
      </c>
      <c r="B36" s="26">
        <f>SUM(B37:B38)</f>
        <v>0</v>
      </c>
      <c r="C36" s="26">
        <f t="shared" ref="C36:L36" si="8">SUM(C37:C38)</f>
        <v>0</v>
      </c>
      <c r="D36" s="26">
        <f t="shared" si="8"/>
        <v>0</v>
      </c>
      <c r="E36" s="26">
        <f t="shared" si="8"/>
        <v>0</v>
      </c>
      <c r="F36" s="26">
        <f t="shared" si="8"/>
        <v>0</v>
      </c>
      <c r="G36" s="26">
        <f t="shared" si="8"/>
        <v>0</v>
      </c>
      <c r="H36" s="26">
        <f t="shared" si="8"/>
        <v>0</v>
      </c>
      <c r="I36" s="26">
        <f t="shared" si="8"/>
        <v>0</v>
      </c>
      <c r="J36" s="26">
        <f t="shared" si="8"/>
        <v>0</v>
      </c>
      <c r="K36" s="26">
        <f t="shared" si="8"/>
        <v>0</v>
      </c>
      <c r="L36" s="26">
        <f t="shared" si="8"/>
        <v>0</v>
      </c>
      <c r="M36" s="1"/>
      <c r="P36" s="7"/>
      <c r="Q36" s="7"/>
      <c r="R36" s="7"/>
      <c r="S36" s="7"/>
      <c r="T36" s="7"/>
    </row>
    <row r="37" spans="1:20" x14ac:dyDescent="0.25">
      <c r="A37" s="30" t="s">
        <v>18</v>
      </c>
      <c r="B37" s="21"/>
      <c r="C37" s="21"/>
      <c r="D37" s="21"/>
      <c r="E37" s="21"/>
      <c r="F37" s="21"/>
      <c r="G37" s="21"/>
      <c r="H37" s="21"/>
      <c r="I37" s="21"/>
      <c r="J37" s="21"/>
      <c r="K37" s="21"/>
      <c r="L37" s="21"/>
      <c r="M37" s="1"/>
      <c r="P37" s="7"/>
      <c r="Q37" s="7"/>
      <c r="R37" s="7"/>
      <c r="S37" s="7"/>
      <c r="T37" s="8">
        <v>320000</v>
      </c>
    </row>
    <row r="38" spans="1:20" x14ac:dyDescent="0.25">
      <c r="A38" s="30" t="s">
        <v>68</v>
      </c>
      <c r="B38" s="21"/>
      <c r="C38" s="21"/>
      <c r="D38" s="21"/>
      <c r="E38" s="21"/>
      <c r="F38" s="21"/>
      <c r="G38" s="21"/>
      <c r="H38" s="21"/>
      <c r="I38" s="21"/>
      <c r="J38" s="21"/>
      <c r="K38" s="21"/>
      <c r="L38" s="21"/>
      <c r="M38" s="1"/>
      <c r="P38" s="7"/>
      <c r="Q38" s="7"/>
      <c r="R38" s="7"/>
      <c r="S38" s="7"/>
      <c r="T38" s="8"/>
    </row>
    <row r="39" spans="1:20" ht="17.25" x14ac:dyDescent="0.25">
      <c r="A39" s="31" t="s">
        <v>33</v>
      </c>
      <c r="B39" s="26">
        <f t="shared" ref="B39:L39" si="9">B40</f>
        <v>0</v>
      </c>
      <c r="C39" s="26">
        <f t="shared" si="9"/>
        <v>0</v>
      </c>
      <c r="D39" s="26">
        <f t="shared" si="9"/>
        <v>0</v>
      </c>
      <c r="E39" s="26">
        <f t="shared" si="9"/>
        <v>0</v>
      </c>
      <c r="F39" s="26">
        <f t="shared" si="9"/>
        <v>0</v>
      </c>
      <c r="G39" s="26">
        <f t="shared" si="9"/>
        <v>0</v>
      </c>
      <c r="H39" s="26">
        <f t="shared" si="9"/>
        <v>0</v>
      </c>
      <c r="I39" s="26">
        <f t="shared" si="9"/>
        <v>0</v>
      </c>
      <c r="J39" s="26">
        <f t="shared" si="9"/>
        <v>0</v>
      </c>
      <c r="K39" s="26">
        <f t="shared" si="9"/>
        <v>0</v>
      </c>
      <c r="L39" s="26">
        <f t="shared" si="9"/>
        <v>0</v>
      </c>
      <c r="M39" s="1"/>
      <c r="P39" s="7"/>
      <c r="Q39" s="7"/>
      <c r="R39" s="7"/>
      <c r="S39" s="7"/>
      <c r="T39" s="8"/>
    </row>
    <row r="40" spans="1:20" x14ac:dyDescent="0.25">
      <c r="A40" s="33" t="s">
        <v>28</v>
      </c>
      <c r="B40" s="21"/>
      <c r="C40" s="21"/>
      <c r="D40" s="21"/>
      <c r="E40" s="21"/>
      <c r="F40" s="21"/>
      <c r="G40" s="21"/>
      <c r="H40" s="21"/>
      <c r="I40" s="21"/>
      <c r="J40" s="21"/>
      <c r="K40" s="21"/>
      <c r="L40" s="21"/>
      <c r="M40" s="1"/>
      <c r="P40" s="7"/>
      <c r="Q40" s="7"/>
      <c r="R40" s="7"/>
      <c r="S40" s="7"/>
      <c r="T40" s="8"/>
    </row>
    <row r="41" spans="1:20" x14ac:dyDescent="0.25">
      <c r="A41" s="23" t="s">
        <v>63</v>
      </c>
      <c r="B41" s="24">
        <f t="shared" ref="B41:L41" si="10">B8-B27</f>
        <v>0</v>
      </c>
      <c r="C41" s="24">
        <f t="shared" si="10"/>
        <v>0</v>
      </c>
      <c r="D41" s="24">
        <f t="shared" si="10"/>
        <v>0</v>
      </c>
      <c r="E41" s="24">
        <f t="shared" si="10"/>
        <v>0</v>
      </c>
      <c r="F41" s="24">
        <f t="shared" si="10"/>
        <v>0</v>
      </c>
      <c r="G41" s="24">
        <f t="shared" si="10"/>
        <v>0</v>
      </c>
      <c r="H41" s="24">
        <f t="shared" si="10"/>
        <v>0</v>
      </c>
      <c r="I41" s="24">
        <f t="shared" si="10"/>
        <v>0</v>
      </c>
      <c r="J41" s="24">
        <f t="shared" si="10"/>
        <v>0</v>
      </c>
      <c r="K41" s="24">
        <f t="shared" si="10"/>
        <v>0</v>
      </c>
      <c r="L41" s="24">
        <f t="shared" si="10"/>
        <v>0</v>
      </c>
      <c r="M41" s="1"/>
      <c r="P41" s="7"/>
      <c r="Q41" s="7"/>
      <c r="R41" s="7"/>
      <c r="S41" s="7"/>
      <c r="T41" s="8"/>
    </row>
    <row r="42" spans="1:20" x14ac:dyDescent="0.25">
      <c r="A42" s="23" t="s">
        <v>64</v>
      </c>
      <c r="B42" s="32"/>
      <c r="C42" s="24">
        <f>C41</f>
        <v>0</v>
      </c>
      <c r="D42" s="24">
        <f>D41+C42</f>
        <v>0</v>
      </c>
      <c r="E42" s="24">
        <f t="shared" ref="E42:L42" si="11">E41+D42</f>
        <v>0</v>
      </c>
      <c r="F42" s="24">
        <f t="shared" si="11"/>
        <v>0</v>
      </c>
      <c r="G42" s="24">
        <f t="shared" si="11"/>
        <v>0</v>
      </c>
      <c r="H42" s="24">
        <f t="shared" si="11"/>
        <v>0</v>
      </c>
      <c r="I42" s="24">
        <f t="shared" si="11"/>
        <v>0</v>
      </c>
      <c r="J42" s="24">
        <f t="shared" si="11"/>
        <v>0</v>
      </c>
      <c r="K42" s="24">
        <f t="shared" si="11"/>
        <v>0</v>
      </c>
      <c r="L42" s="24">
        <f t="shared" si="11"/>
        <v>0</v>
      </c>
      <c r="M42" s="1"/>
      <c r="P42" s="7"/>
      <c r="Q42" s="7"/>
      <c r="R42" s="7"/>
      <c r="S42" s="7"/>
      <c r="T42" s="8"/>
    </row>
    <row r="43" spans="1:20" x14ac:dyDescent="0.25">
      <c r="A43" s="9"/>
      <c r="B43" s="10"/>
      <c r="C43" s="11"/>
      <c r="D43" s="12"/>
      <c r="E43" s="12"/>
      <c r="F43" s="12"/>
      <c r="G43" s="16"/>
      <c r="H43" s="16"/>
      <c r="I43" s="11"/>
      <c r="J43" s="13"/>
      <c r="K43" s="1"/>
      <c r="L43" s="1"/>
      <c r="M43" s="1"/>
      <c r="P43" s="7"/>
      <c r="Q43" s="7"/>
      <c r="R43" s="7"/>
      <c r="S43" s="7"/>
      <c r="T43" s="8"/>
    </row>
    <row r="44" spans="1:20" x14ac:dyDescent="0.25">
      <c r="A44" s="102" t="s">
        <v>0</v>
      </c>
      <c r="B44" s="102"/>
      <c r="C44" s="102"/>
      <c r="D44" s="102"/>
      <c r="E44" s="102"/>
      <c r="F44" s="102"/>
      <c r="G44" s="102"/>
      <c r="H44" s="102"/>
      <c r="I44" s="102"/>
      <c r="J44" s="102"/>
      <c r="K44" s="102"/>
      <c r="L44" s="102"/>
      <c r="M44" s="1"/>
      <c r="P44" s="7"/>
      <c r="Q44" s="7"/>
      <c r="R44" s="7"/>
      <c r="S44" s="7"/>
      <c r="T44" s="8"/>
    </row>
    <row r="45" spans="1:20" ht="18.75" customHeight="1" x14ac:dyDescent="0.25">
      <c r="A45" s="105" t="s">
        <v>31</v>
      </c>
      <c r="B45" s="105"/>
      <c r="C45" s="105"/>
      <c r="D45" s="105"/>
      <c r="E45" s="105"/>
      <c r="F45" s="105"/>
      <c r="G45" s="105"/>
      <c r="H45" s="105"/>
      <c r="I45" s="105"/>
      <c r="J45" s="105"/>
      <c r="K45" s="105"/>
      <c r="L45" s="105"/>
      <c r="M45" s="1"/>
      <c r="P45" s="7"/>
      <c r="Q45" s="7"/>
      <c r="R45" s="7"/>
      <c r="S45" s="7"/>
      <c r="T45" s="8"/>
    </row>
    <row r="46" spans="1:20" ht="18.75" customHeight="1" x14ac:dyDescent="0.25">
      <c r="A46" s="105" t="s">
        <v>34</v>
      </c>
      <c r="B46" s="105"/>
      <c r="C46" s="105"/>
      <c r="D46" s="105"/>
      <c r="E46" s="105"/>
      <c r="F46" s="105"/>
      <c r="G46" s="105"/>
      <c r="H46" s="105"/>
      <c r="I46" s="105"/>
      <c r="J46" s="105"/>
      <c r="K46" s="105"/>
      <c r="L46" s="105"/>
      <c r="M46" s="1"/>
      <c r="P46" s="7"/>
      <c r="Q46" s="7"/>
      <c r="R46" s="7"/>
      <c r="S46" s="7"/>
      <c r="T46" s="8"/>
    </row>
    <row r="47" spans="1:20" ht="31.5" customHeight="1" x14ac:dyDescent="0.25">
      <c r="A47" s="105" t="s">
        <v>67</v>
      </c>
      <c r="B47" s="105"/>
      <c r="C47" s="105"/>
      <c r="D47" s="105"/>
      <c r="E47" s="105"/>
      <c r="F47" s="105"/>
      <c r="G47" s="105"/>
      <c r="H47" s="105"/>
      <c r="I47" s="105"/>
      <c r="J47" s="105"/>
      <c r="K47" s="105"/>
      <c r="L47" s="105"/>
      <c r="M47" s="1"/>
      <c r="P47" s="7"/>
      <c r="Q47" s="7"/>
      <c r="R47" s="7"/>
      <c r="S47" s="7"/>
      <c r="T47" s="8"/>
    </row>
    <row r="48" spans="1:20" ht="30.75" customHeight="1" x14ac:dyDescent="0.25">
      <c r="A48" s="105" t="s">
        <v>65</v>
      </c>
      <c r="B48" s="105"/>
      <c r="C48" s="105"/>
      <c r="D48" s="105"/>
      <c r="E48" s="105"/>
      <c r="F48" s="105"/>
      <c r="G48" s="105"/>
      <c r="H48" s="105"/>
      <c r="I48" s="105"/>
      <c r="J48" s="105"/>
      <c r="K48" s="105"/>
      <c r="L48" s="105"/>
      <c r="M48" s="1"/>
      <c r="P48" s="7"/>
      <c r="Q48" s="7"/>
      <c r="R48" s="7"/>
      <c r="S48" s="7"/>
      <c r="T48" s="8"/>
    </row>
    <row r="49" spans="1:20" ht="18.75" customHeight="1" x14ac:dyDescent="0.25">
      <c r="A49" s="105" t="s">
        <v>61</v>
      </c>
      <c r="B49" s="105"/>
      <c r="C49" s="105"/>
      <c r="D49" s="105"/>
      <c r="E49" s="105"/>
      <c r="F49" s="38"/>
      <c r="G49" s="38"/>
      <c r="H49" s="38"/>
      <c r="I49" s="38"/>
      <c r="J49" s="38"/>
      <c r="K49" s="38"/>
      <c r="L49" s="38"/>
      <c r="M49" s="1"/>
      <c r="P49" s="7"/>
      <c r="Q49" s="7"/>
      <c r="R49" s="7"/>
      <c r="S49" s="7"/>
      <c r="T49" s="8"/>
    </row>
    <row r="50" spans="1:20" x14ac:dyDescent="0.25">
      <c r="A50" s="38"/>
      <c r="B50" s="38"/>
      <c r="C50" s="38"/>
      <c r="D50" s="38"/>
      <c r="E50" s="38"/>
      <c r="F50" s="38"/>
      <c r="G50" s="38"/>
      <c r="H50" s="38"/>
      <c r="I50" s="38"/>
      <c r="J50" s="38"/>
      <c r="K50" s="38"/>
      <c r="L50" s="38"/>
      <c r="M50" s="1"/>
      <c r="P50" s="7"/>
      <c r="Q50" s="7"/>
      <c r="R50" s="7"/>
      <c r="S50" s="7"/>
      <c r="T50" s="8"/>
    </row>
    <row r="51" spans="1:20" x14ac:dyDescent="0.25">
      <c r="A51" s="102" t="s">
        <v>42</v>
      </c>
      <c r="B51" s="102"/>
      <c r="C51" s="102"/>
      <c r="D51" s="102"/>
      <c r="E51" s="102"/>
      <c r="F51" s="102"/>
      <c r="G51" s="102"/>
      <c r="H51" s="102"/>
      <c r="I51" s="102"/>
      <c r="J51" s="102"/>
      <c r="K51" s="102"/>
      <c r="L51" s="102"/>
      <c r="M51" s="1"/>
      <c r="P51" s="7"/>
      <c r="Q51" s="7"/>
      <c r="R51" s="7"/>
      <c r="S51" s="7"/>
      <c r="T51" s="8"/>
    </row>
    <row r="52" spans="1:20" x14ac:dyDescent="0.25">
      <c r="A52" s="106" t="s">
        <v>62</v>
      </c>
      <c r="B52" s="106"/>
      <c r="C52" s="106"/>
      <c r="D52" s="106"/>
      <c r="E52" s="106"/>
      <c r="F52" s="106"/>
      <c r="G52" s="106"/>
      <c r="H52" s="106"/>
      <c r="I52" s="106"/>
      <c r="J52" s="106"/>
      <c r="K52" s="106"/>
      <c r="L52" s="106"/>
      <c r="M52" s="1"/>
      <c r="P52" s="7"/>
      <c r="Q52" s="7"/>
      <c r="R52" s="7"/>
      <c r="S52" s="7"/>
      <c r="T52" s="8"/>
    </row>
    <row r="53" spans="1:20" x14ac:dyDescent="0.25">
      <c r="A53" s="39"/>
      <c r="B53" s="39"/>
      <c r="C53" s="39"/>
      <c r="D53" s="39"/>
      <c r="E53" s="39"/>
      <c r="F53" s="39"/>
      <c r="G53" s="39"/>
      <c r="H53" s="39"/>
      <c r="I53" s="39"/>
      <c r="J53" s="39"/>
      <c r="K53" s="39"/>
      <c r="L53" s="39"/>
      <c r="M53" s="1"/>
      <c r="P53" s="7"/>
      <c r="Q53" s="7"/>
      <c r="R53" s="7"/>
      <c r="S53" s="7"/>
      <c r="T53" s="8"/>
    </row>
    <row r="54" spans="1:20" x14ac:dyDescent="0.25">
      <c r="A54" s="40"/>
      <c r="B54" s="40"/>
      <c r="C54" s="40"/>
      <c r="D54" s="40"/>
      <c r="E54" s="40"/>
      <c r="F54" s="40"/>
      <c r="G54" s="40"/>
      <c r="H54" s="40"/>
      <c r="I54" s="40"/>
      <c r="J54" s="40"/>
      <c r="K54" s="40"/>
      <c r="L54" s="40"/>
      <c r="M54" s="1"/>
      <c r="P54" s="7"/>
      <c r="Q54" s="7"/>
      <c r="R54" s="7"/>
      <c r="S54" s="7"/>
      <c r="T54" s="8"/>
    </row>
    <row r="55" spans="1:20" x14ac:dyDescent="0.25">
      <c r="A55" s="9"/>
      <c r="B55" s="10"/>
      <c r="C55" s="9"/>
      <c r="D55" s="35"/>
      <c r="E55" s="35"/>
      <c r="F55" s="35"/>
      <c r="G55" s="36"/>
      <c r="H55" s="36"/>
      <c r="I55" s="9"/>
      <c r="J55" s="37"/>
      <c r="K55" s="1"/>
      <c r="L55" s="1"/>
      <c r="M55" s="1"/>
      <c r="P55" s="7"/>
      <c r="Q55" s="7"/>
      <c r="R55" s="7"/>
      <c r="S55" s="7"/>
      <c r="T55" s="8"/>
    </row>
    <row r="56" spans="1:20" ht="26.25" customHeight="1" x14ac:dyDescent="0.25">
      <c r="A56" s="103" t="s">
        <v>37</v>
      </c>
      <c r="B56" s="104"/>
      <c r="C56" s="104"/>
      <c r="D56" s="104"/>
      <c r="E56" s="104"/>
      <c r="F56" s="104"/>
      <c r="G56" s="104"/>
      <c r="H56" s="104"/>
      <c r="I56" s="104"/>
      <c r="J56" s="104"/>
      <c r="K56" s="104"/>
      <c r="L56" s="104"/>
      <c r="M56" s="1"/>
    </row>
    <row r="57" spans="1:20" ht="15" customHeight="1" x14ac:dyDescent="0.25">
      <c r="A57" s="107"/>
      <c r="B57" s="107"/>
      <c r="C57" s="107"/>
      <c r="D57" s="107"/>
      <c r="E57" s="107"/>
      <c r="F57" s="107"/>
      <c r="G57" s="107"/>
      <c r="H57" s="107"/>
      <c r="I57" s="107"/>
      <c r="J57" s="107"/>
      <c r="K57" s="107"/>
      <c r="L57" s="107"/>
      <c r="M57" s="1"/>
    </row>
    <row r="58" spans="1:20" ht="15" customHeight="1" x14ac:dyDescent="0.25">
      <c r="A58" s="108"/>
      <c r="B58" s="108"/>
      <c r="C58" s="108"/>
      <c r="D58" s="108"/>
      <c r="E58" s="108"/>
      <c r="F58" s="108"/>
      <c r="G58" s="108"/>
      <c r="H58" s="108"/>
      <c r="I58" s="108"/>
      <c r="J58" s="108"/>
      <c r="K58" s="108"/>
      <c r="L58" s="108"/>
      <c r="M58" s="1"/>
    </row>
    <row r="59" spans="1:20" ht="15" customHeight="1" x14ac:dyDescent="0.25">
      <c r="A59" s="108"/>
      <c r="B59" s="108"/>
      <c r="C59" s="108"/>
      <c r="D59" s="108"/>
      <c r="E59" s="108"/>
      <c r="F59" s="108"/>
      <c r="G59" s="108"/>
      <c r="H59" s="108"/>
      <c r="I59" s="108"/>
      <c r="J59" s="108"/>
      <c r="K59" s="108"/>
      <c r="L59" s="108"/>
      <c r="M59" s="1"/>
    </row>
    <row r="60" spans="1:20" ht="15.75" customHeight="1" x14ac:dyDescent="0.25">
      <c r="A60" s="108"/>
      <c r="B60" s="108"/>
      <c r="C60" s="108"/>
      <c r="D60" s="108"/>
      <c r="E60" s="108"/>
      <c r="F60" s="108"/>
      <c r="G60" s="108"/>
      <c r="H60" s="108"/>
      <c r="I60" s="108"/>
      <c r="J60" s="108"/>
      <c r="K60" s="108"/>
      <c r="L60" s="108"/>
      <c r="M60" s="1"/>
    </row>
    <row r="61" spans="1:20" ht="15.75" customHeight="1" x14ac:dyDescent="0.25">
      <c r="A61" s="108"/>
      <c r="B61" s="108"/>
      <c r="C61" s="108"/>
      <c r="D61" s="108"/>
      <c r="E61" s="108"/>
      <c r="F61" s="108"/>
      <c r="G61" s="108"/>
      <c r="H61" s="108"/>
      <c r="I61" s="108"/>
      <c r="J61" s="108"/>
      <c r="K61" s="108"/>
      <c r="L61" s="108"/>
      <c r="M61" s="1"/>
    </row>
    <row r="62" spans="1:20" x14ac:dyDescent="0.25">
      <c r="A62" s="109"/>
      <c r="B62" s="109"/>
      <c r="C62" s="109"/>
      <c r="D62" s="109"/>
      <c r="E62" s="109"/>
      <c r="F62" s="109"/>
      <c r="G62" s="109"/>
      <c r="H62" s="109"/>
      <c r="I62" s="109"/>
      <c r="J62" s="109"/>
      <c r="K62" s="109"/>
      <c r="L62" s="109"/>
      <c r="M62" s="1"/>
    </row>
    <row r="63" spans="1:20" ht="36" customHeight="1" x14ac:dyDescent="0.25">
      <c r="A63" s="103" t="s">
        <v>35</v>
      </c>
      <c r="B63" s="104"/>
      <c r="C63" s="104"/>
      <c r="D63" s="104"/>
      <c r="E63" s="104"/>
      <c r="F63" s="104"/>
      <c r="G63" s="104"/>
      <c r="H63" s="104"/>
      <c r="I63" s="104"/>
      <c r="J63" s="104"/>
      <c r="K63" s="104"/>
      <c r="L63" s="104"/>
      <c r="M63" s="1"/>
    </row>
    <row r="64" spans="1:20" x14ac:dyDescent="0.25">
      <c r="A64" s="93"/>
      <c r="B64" s="93"/>
      <c r="C64" s="93"/>
      <c r="D64" s="93"/>
      <c r="E64" s="93"/>
      <c r="F64" s="93"/>
      <c r="G64" s="93"/>
      <c r="H64" s="93"/>
      <c r="I64" s="93"/>
      <c r="J64" s="93"/>
      <c r="K64" s="93"/>
      <c r="L64" s="93"/>
      <c r="M64" s="1"/>
    </row>
    <row r="65" spans="1:13" x14ac:dyDescent="0.25">
      <c r="A65" s="94"/>
      <c r="B65" s="94"/>
      <c r="C65" s="94"/>
      <c r="D65" s="94"/>
      <c r="E65" s="94"/>
      <c r="F65" s="94"/>
      <c r="G65" s="94"/>
      <c r="H65" s="94"/>
      <c r="I65" s="94"/>
      <c r="J65" s="94"/>
      <c r="K65" s="94"/>
      <c r="L65" s="94"/>
      <c r="M65" s="1"/>
    </row>
    <row r="66" spans="1:13" x14ac:dyDescent="0.25">
      <c r="A66" s="94"/>
      <c r="B66" s="94"/>
      <c r="C66" s="94"/>
      <c r="D66" s="94"/>
      <c r="E66" s="94"/>
      <c r="F66" s="94"/>
      <c r="G66" s="94"/>
      <c r="H66" s="94"/>
      <c r="I66" s="94"/>
      <c r="J66" s="94"/>
      <c r="K66" s="94"/>
      <c r="L66" s="94"/>
      <c r="M66" s="1"/>
    </row>
    <row r="67" spans="1:13" x14ac:dyDescent="0.25">
      <c r="A67" s="94"/>
      <c r="B67" s="94"/>
      <c r="C67" s="94"/>
      <c r="D67" s="94"/>
      <c r="E67" s="94"/>
      <c r="F67" s="94"/>
      <c r="G67" s="94"/>
      <c r="H67" s="94"/>
      <c r="I67" s="94"/>
      <c r="J67" s="94"/>
      <c r="K67" s="94"/>
      <c r="L67" s="94"/>
      <c r="M67" s="1"/>
    </row>
    <row r="68" spans="1:13" x14ac:dyDescent="0.25">
      <c r="A68" s="94"/>
      <c r="B68" s="94"/>
      <c r="C68" s="94"/>
      <c r="D68" s="94"/>
      <c r="E68" s="94"/>
      <c r="F68" s="94"/>
      <c r="G68" s="94"/>
      <c r="H68" s="94"/>
      <c r="I68" s="94"/>
      <c r="J68" s="94"/>
      <c r="K68" s="94"/>
      <c r="L68" s="94"/>
      <c r="M68" s="1"/>
    </row>
    <row r="69" spans="1:13" x14ac:dyDescent="0.25">
      <c r="A69" s="94"/>
      <c r="B69" s="94"/>
      <c r="C69" s="94"/>
      <c r="D69" s="94"/>
      <c r="E69" s="94"/>
      <c r="F69" s="94"/>
      <c r="G69" s="94"/>
      <c r="H69" s="94"/>
      <c r="I69" s="94"/>
      <c r="J69" s="94"/>
      <c r="K69" s="94"/>
      <c r="L69" s="94"/>
      <c r="M69" s="1"/>
    </row>
    <row r="70" spans="1:13" x14ac:dyDescent="0.25">
      <c r="A70" s="110"/>
      <c r="B70" s="110"/>
      <c r="C70" s="110"/>
      <c r="D70" s="110"/>
      <c r="E70" s="110"/>
      <c r="F70" s="110"/>
      <c r="G70" s="110"/>
      <c r="H70" s="110"/>
      <c r="I70" s="110"/>
      <c r="J70" s="110"/>
      <c r="K70" s="110"/>
      <c r="L70" s="110"/>
      <c r="M70" s="1"/>
    </row>
    <row r="71" spans="1:13" ht="27.75" customHeight="1" x14ac:dyDescent="0.25">
      <c r="A71" s="103" t="s">
        <v>44</v>
      </c>
      <c r="B71" s="104"/>
      <c r="C71" s="104"/>
      <c r="D71" s="104"/>
      <c r="E71" s="104"/>
      <c r="F71" s="104"/>
      <c r="G71" s="104"/>
      <c r="H71" s="104"/>
      <c r="I71" s="104"/>
      <c r="J71" s="104"/>
      <c r="K71" s="104"/>
      <c r="L71" s="104"/>
      <c r="M71" s="1"/>
    </row>
    <row r="72" spans="1:13" x14ac:dyDescent="0.25">
      <c r="A72" s="93"/>
      <c r="B72" s="93"/>
      <c r="C72" s="93"/>
      <c r="D72" s="93"/>
      <c r="E72" s="93"/>
      <c r="F72" s="93"/>
      <c r="G72" s="93"/>
      <c r="H72" s="93"/>
      <c r="I72" s="93"/>
      <c r="J72" s="93"/>
      <c r="K72" s="93"/>
      <c r="L72" s="93"/>
      <c r="M72" s="1"/>
    </row>
    <row r="73" spans="1:13" x14ac:dyDescent="0.25">
      <c r="A73" s="94"/>
      <c r="B73" s="94"/>
      <c r="C73" s="94"/>
      <c r="D73" s="94"/>
      <c r="E73" s="94"/>
      <c r="F73" s="94"/>
      <c r="G73" s="94"/>
      <c r="H73" s="94"/>
      <c r="I73" s="94"/>
      <c r="J73" s="94"/>
      <c r="K73" s="94"/>
      <c r="L73" s="94"/>
      <c r="M73" s="1"/>
    </row>
    <row r="74" spans="1:13" x14ac:dyDescent="0.25">
      <c r="A74" s="94"/>
      <c r="B74" s="94"/>
      <c r="C74" s="94"/>
      <c r="D74" s="94"/>
      <c r="E74" s="94"/>
      <c r="F74" s="94"/>
      <c r="G74" s="94"/>
      <c r="H74" s="94"/>
      <c r="I74" s="94"/>
      <c r="J74" s="94"/>
      <c r="K74" s="94"/>
      <c r="L74" s="94"/>
      <c r="M74" s="1"/>
    </row>
    <row r="75" spans="1:13" x14ac:dyDescent="0.25">
      <c r="A75" s="94"/>
      <c r="B75" s="94"/>
      <c r="C75" s="94"/>
      <c r="D75" s="94"/>
      <c r="E75" s="94"/>
      <c r="F75" s="94"/>
      <c r="G75" s="94"/>
      <c r="H75" s="94"/>
      <c r="I75" s="94"/>
      <c r="J75" s="94"/>
      <c r="K75" s="94"/>
      <c r="L75" s="94"/>
      <c r="M75" s="1"/>
    </row>
    <row r="76" spans="1:13" x14ac:dyDescent="0.25">
      <c r="A76" s="94"/>
      <c r="B76" s="94"/>
      <c r="C76" s="94"/>
      <c r="D76" s="94"/>
      <c r="E76" s="94"/>
      <c r="F76" s="94"/>
      <c r="G76" s="94"/>
      <c r="H76" s="94"/>
      <c r="I76" s="94"/>
      <c r="J76" s="94"/>
      <c r="K76" s="94"/>
      <c r="L76" s="94"/>
      <c r="M76" s="1"/>
    </row>
    <row r="77" spans="1:13" x14ac:dyDescent="0.25">
      <c r="A77" s="94"/>
      <c r="B77" s="94"/>
      <c r="C77" s="94"/>
      <c r="D77" s="94"/>
      <c r="E77" s="94"/>
      <c r="F77" s="94"/>
      <c r="G77" s="94"/>
      <c r="H77" s="94"/>
      <c r="I77" s="94"/>
      <c r="J77" s="94"/>
      <c r="K77" s="94"/>
      <c r="L77" s="94"/>
      <c r="M77" s="1"/>
    </row>
  </sheetData>
  <mergeCells count="20">
    <mergeCell ref="A48:L48"/>
    <mergeCell ref="A52:L52"/>
    <mergeCell ref="A57:L62"/>
    <mergeCell ref="A64:L70"/>
    <mergeCell ref="A72:L77"/>
    <mergeCell ref="A1:M1"/>
    <mergeCell ref="A3:L3"/>
    <mergeCell ref="A4:L4"/>
    <mergeCell ref="A5:J5"/>
    <mergeCell ref="A6:A7"/>
    <mergeCell ref="B6:B7"/>
    <mergeCell ref="A44:L44"/>
    <mergeCell ref="A51:L51"/>
    <mergeCell ref="A71:L71"/>
    <mergeCell ref="A56:L56"/>
    <mergeCell ref="A63:L63"/>
    <mergeCell ref="A45:L45"/>
    <mergeCell ref="A49:E49"/>
    <mergeCell ref="A46:L46"/>
    <mergeCell ref="A47:L47"/>
  </mergeCells>
  <conditionalFormatting sqref="C42:L42">
    <cfRule type="cellIs" dxfId="2" priority="3" operator="lessThan">
      <formula>0</formula>
    </cfRule>
  </conditionalFormatting>
  <conditionalFormatting sqref="C42">
    <cfRule type="cellIs" dxfId="1" priority="2" operator="lessThan">
      <formula>0</formula>
    </cfRule>
  </conditionalFormatting>
  <conditionalFormatting sqref="B42:L42">
    <cfRule type="cellIs" dxfId="0" priority="1" operator="lessThan">
      <formula>0</formula>
    </cfRule>
  </conditionalFormatting>
  <dataValidations count="1">
    <dataValidation type="list" allowBlank="1" showInputMessage="1" showErrorMessage="1" sqref="T22" xr:uid="{00000000-0002-0000-0200-000000000000}">
      <formula1>#REF!</formula1>
    </dataValidation>
  </dataValidations>
  <pageMargins left="0.23622047244094491" right="0.23622047244094491" top="0.74803149606299213" bottom="0.74803149606299213" header="0.31496062992125984" footer="0.31496062992125984"/>
  <pageSetup paperSize="9" scale="57" fitToHeight="0" orientation="landscape" r:id="rId1"/>
  <headerFooter>
    <oddFooter>&amp;LVerzija: 1.0.</oddFooter>
  </headerFooter>
  <rowBreaks count="1" manualBreakCount="1">
    <brk id="43" max="1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Uputa!$A$21:$A$23</xm:f>
          </x14:formula1>
          <xm:sqref>C7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2</vt:i4>
      </vt:variant>
    </vt:vector>
  </HeadingPairs>
  <TitlesOfParts>
    <vt:vector size="5" baseType="lpstr">
      <vt:lpstr>Naslovnica</vt:lpstr>
      <vt:lpstr>Uputa</vt:lpstr>
      <vt:lpstr>Financijski tok</vt:lpstr>
      <vt:lpstr>'Financijski tok'!Podrucje_ispisa</vt:lpstr>
      <vt:lpstr>Naslovnica!Podrucje_ispisa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dc:creator>
  <cp:lastModifiedBy>tri mora</cp:lastModifiedBy>
  <cp:lastPrinted>2020-04-29T04:05:25Z</cp:lastPrinted>
  <dcterms:created xsi:type="dcterms:W3CDTF">2018-04-17T14:31:51Z</dcterms:created>
  <dcterms:modified xsi:type="dcterms:W3CDTF">2023-03-06T13:34:59Z</dcterms:modified>
</cp:coreProperties>
</file>